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640" windowHeight="8865" tabRatio="351" activeTab="0"/>
  </bookViews>
  <sheets>
    <sheet name="Hárok1 (2)" sheetId="1" r:id="rId1"/>
    <sheet name="Hárok1" sheetId="2" r:id="rId2"/>
  </sheets>
  <definedNames>
    <definedName name="_xlnm.Print_Area" localSheetId="0">'Hárok1 (2)'!$A$1:$J$696</definedName>
  </definedNames>
  <calcPr fullCalcOnLoad="1"/>
</workbook>
</file>

<file path=xl/sharedStrings.xml><?xml version="1.0" encoding="utf-8"?>
<sst xmlns="http://schemas.openxmlformats.org/spreadsheetml/2006/main" count="1082" uniqueCount="845">
  <si>
    <t>Čelovce</t>
  </si>
  <si>
    <t>Lieskovec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</si>
  <si>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</si>
  <si>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</si>
  <si>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</si>
  <si>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</si>
  <si>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</si>
  <si>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</si>
  <si>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</si>
  <si>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</si>
  <si>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</si>
  <si>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</si>
  <si>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napojenie na SKV Giraltovce - Stročín</t>
  </si>
  <si>
    <t>napojenie na SKV Svidník</t>
  </si>
  <si>
    <t>napojenie na SKV Miňovce</t>
  </si>
  <si>
    <t>napojenie na SKV Krajná Bystrá - Komárnik</t>
  </si>
  <si>
    <t>napojenie na SKV Medzianky - Giraltovce</t>
  </si>
  <si>
    <t>napojenie na  SKV Čierne na/T. - Zlatník</t>
  </si>
  <si>
    <t>napojenie na SKV Domaša</t>
  </si>
  <si>
    <t>napojenie na SKV Komárany - Merník</t>
  </si>
  <si>
    <t>PREŠOVSKÝ KRAJ</t>
  </si>
  <si>
    <t>Kraj</t>
  </si>
  <si>
    <t>Okres</t>
  </si>
  <si>
    <t>Obec</t>
  </si>
  <si>
    <t xml:space="preserve">Problémy vo vodovode </t>
  </si>
  <si>
    <t>(aké)</t>
  </si>
  <si>
    <t>Výnimka</t>
  </si>
  <si>
    <t>platnosť</t>
  </si>
  <si>
    <t>Návrh na riešenie</t>
  </si>
  <si>
    <t>Ekotorysa</t>
  </si>
  <si>
    <t>združenie Pukavica</t>
  </si>
  <si>
    <t>Združenie Horná Svinka</t>
  </si>
  <si>
    <t>Region Prešov - západná časť, prívod vody pre obce</t>
  </si>
  <si>
    <t>Region Prešov - pitná voda v povodí Torysy</t>
  </si>
  <si>
    <t>samostatný vodovod, napojenie na VVS, rozostavaný</t>
  </si>
  <si>
    <t>Rozšírenie Ekotorysa</t>
  </si>
  <si>
    <t>rozšírenie samostatný vodovod</t>
  </si>
  <si>
    <t>samostatný vodovod rozostavaný</t>
  </si>
  <si>
    <t>napojenie na  SKV Starina</t>
  </si>
  <si>
    <t>(aj obce bez vodovodu)</t>
  </si>
  <si>
    <t xml:space="preserve">Počet obyvateľov </t>
  </si>
  <si>
    <t>bývajúcich</t>
  </si>
  <si>
    <t>Rohožník</t>
  </si>
  <si>
    <t>Doľany</t>
  </si>
  <si>
    <t>Dubová</t>
  </si>
  <si>
    <t>Zálesie</t>
  </si>
  <si>
    <t>% zásobovaných
obyvateľov</t>
  </si>
  <si>
    <t>nedostatočná výdatnosť VZ</t>
  </si>
  <si>
    <t>11.12.2004-31.12.2006</t>
  </si>
  <si>
    <t>poruchy na výtlačnom potrubí</t>
  </si>
  <si>
    <t>rekonštrukcia výtlaku</t>
  </si>
  <si>
    <t>poruchy na vodovodnom potrubí</t>
  </si>
  <si>
    <t>rekonštrukcia vodovodného potrubia, vybudovanie vodojemu pre obec Turany nad Ondavou</t>
  </si>
  <si>
    <t>napojiť na VVS, a. s., (prívod vody Medzianky–Giraltovce–Stropkov)</t>
  </si>
  <si>
    <t>Príloha č. 12</t>
  </si>
  <si>
    <t>Podhorany</t>
  </si>
  <si>
    <t>Vyšná Jablonka</t>
  </si>
  <si>
    <t>Vyšná Sitnica</t>
  </si>
  <si>
    <t>Vyšný Hrušov</t>
  </si>
  <si>
    <t xml:space="preserve">Zubné </t>
  </si>
  <si>
    <t>Červený Kláštor</t>
  </si>
  <si>
    <t>Holumnica</t>
  </si>
  <si>
    <t>Hradisko</t>
  </si>
  <si>
    <t>Huncovce</t>
  </si>
  <si>
    <t>Ihľany</t>
  </si>
  <si>
    <t>Krížová Ves</t>
  </si>
  <si>
    <t>Lechnica</t>
  </si>
  <si>
    <t>Lendak</t>
  </si>
  <si>
    <t>Ľubica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</si>
  <si>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</si>
  <si>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</si>
  <si>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</si>
  <si>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</si>
  <si>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</si>
  <si>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</si>
  <si>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</si>
  <si>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</si>
  <si>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</si>
  <si>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</si>
  <si>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</si>
  <si>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</si>
  <si>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</si>
  <si>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</si>
  <si>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Lomnica</t>
  </si>
  <si>
    <t>Vlková</t>
  </si>
  <si>
    <t>Vrbov</t>
  </si>
  <si>
    <t>Žakovce</t>
  </si>
  <si>
    <t>Bušovce</t>
  </si>
  <si>
    <t>Havka</t>
  </si>
  <si>
    <t>Jezersko</t>
  </si>
  <si>
    <t>Jurské</t>
  </si>
  <si>
    <t>Majere</t>
  </si>
  <si>
    <t>Malá Franková</t>
  </si>
  <si>
    <t>Vlkovce</t>
  </si>
  <si>
    <t>Veľká Franková</t>
  </si>
  <si>
    <t>Vojňany</t>
  </si>
  <si>
    <t>Výborná</t>
  </si>
  <si>
    <t>Baldovce</t>
  </si>
  <si>
    <t>Beharovce</t>
  </si>
  <si>
    <t>Bijacovce</t>
  </si>
  <si>
    <t xml:space="preserve">Brutovce </t>
  </si>
  <si>
    <t xml:space="preserve">Dlhé Stráže </t>
  </si>
  <si>
    <t>Závada</t>
  </si>
  <si>
    <t>Mikulášová</t>
  </si>
  <si>
    <t>Mokroluh</t>
  </si>
  <si>
    <t>Nižná Polianka</t>
  </si>
  <si>
    <t>Nižný Tvarožec</t>
  </si>
  <si>
    <t>Oľšavce</t>
  </si>
  <si>
    <t xml:space="preserve">Ondavka </t>
  </si>
  <si>
    <t>Osikov</t>
  </si>
  <si>
    <t>Petrová</t>
  </si>
  <si>
    <t>Poliakovce</t>
  </si>
  <si>
    <t>Raslavice</t>
  </si>
  <si>
    <t>Rokytov</t>
  </si>
  <si>
    <t>Smilno</t>
  </si>
  <si>
    <t>Snakov</t>
  </si>
  <si>
    <t>Stebník</t>
  </si>
  <si>
    <t xml:space="preserve">Stuľany  </t>
  </si>
  <si>
    <t>Sveržov</t>
  </si>
  <si>
    <t xml:space="preserve">Šarišské Čierne  </t>
  </si>
  <si>
    <t>Šiba</t>
  </si>
  <si>
    <t>Tarnov</t>
  </si>
  <si>
    <t>Tročany</t>
  </si>
  <si>
    <t>Vaniškovce</t>
  </si>
  <si>
    <t>Varadka</t>
  </si>
  <si>
    <t xml:space="preserve">Vyšná Polianka </t>
  </si>
  <si>
    <t>Vyšný Kručov</t>
  </si>
  <si>
    <t>Vyšný Tvarožec</t>
  </si>
  <si>
    <t xml:space="preserve">Zborov </t>
  </si>
  <si>
    <t xml:space="preserve">Zlaté  </t>
  </si>
  <si>
    <t>Abrahámovce</t>
  </si>
  <si>
    <t>Brezov</t>
  </si>
  <si>
    <t>Brezovka</t>
  </si>
  <si>
    <t>Buclovany</t>
  </si>
  <si>
    <t>Koprivnica</t>
  </si>
  <si>
    <t>Kožany</t>
  </si>
  <si>
    <t>Kríže</t>
  </si>
  <si>
    <t>Kučín</t>
  </si>
  <si>
    <t>Lascov</t>
  </si>
  <si>
    <t>Livov</t>
  </si>
  <si>
    <t>Livovská Huta</t>
  </si>
  <si>
    <t>Lopúchov</t>
  </si>
  <si>
    <t>Lukavica</t>
  </si>
  <si>
    <t>Marhaň</t>
  </si>
  <si>
    <t>Nemcovce</t>
  </si>
  <si>
    <t>Nižná Voľa</t>
  </si>
  <si>
    <t>Ortuťová</t>
  </si>
  <si>
    <t>Regetovka</t>
  </si>
  <si>
    <t>Rešov</t>
  </si>
  <si>
    <t>Richvald</t>
  </si>
  <si>
    <t>Stebnícka Huta</t>
  </si>
  <si>
    <t>Šašová</t>
  </si>
  <si>
    <t>Vyšná Voľa</t>
  </si>
  <si>
    <t xml:space="preserve">Adidovce  </t>
  </si>
  <si>
    <t>Brekov</t>
  </si>
  <si>
    <t>Brestov</t>
  </si>
  <si>
    <t>Gruzovce</t>
  </si>
  <si>
    <t xml:space="preserve">Hažín nad Cirochou </t>
  </si>
  <si>
    <t xml:space="preserve">Hrabovec nad Laborcom </t>
  </si>
  <si>
    <t xml:space="preserve">Hudcovce </t>
  </si>
  <si>
    <t>Chlmec</t>
  </si>
  <si>
    <t xml:space="preserve">Jabloň </t>
  </si>
  <si>
    <t>Jasenov</t>
  </si>
  <si>
    <t>Kamenica nad Cirochou</t>
  </si>
  <si>
    <t>Kamienka</t>
  </si>
  <si>
    <t>Košarovce</t>
  </si>
  <si>
    <t xml:space="preserve">Koškovce </t>
  </si>
  <si>
    <t>Lackovce</t>
  </si>
  <si>
    <t>Ľubiša</t>
  </si>
  <si>
    <t>Modrá nad Cirochou</t>
  </si>
  <si>
    <t xml:space="preserve">Myslina </t>
  </si>
  <si>
    <t xml:space="preserve">Nižná Sitnica </t>
  </si>
  <si>
    <t xml:space="preserve">Nižné Ladičkovce </t>
  </si>
  <si>
    <t xml:space="preserve">Ohradzany </t>
  </si>
  <si>
    <t xml:space="preserve">Ptičie </t>
  </si>
  <si>
    <t>Rokytov pri Humennom</t>
  </si>
  <si>
    <t>Slovenská Volová</t>
  </si>
  <si>
    <t xml:space="preserve">Topoľovka </t>
  </si>
  <si>
    <t>Udavské</t>
  </si>
  <si>
    <t xml:space="preserve">Veľopolie </t>
  </si>
  <si>
    <t xml:space="preserve">Vyšné Ladičkovce </t>
  </si>
  <si>
    <t xml:space="preserve">Závadka </t>
  </si>
  <si>
    <t xml:space="preserve">Zbudské Dlhé </t>
  </si>
  <si>
    <t>Baškovce</t>
  </si>
  <si>
    <t>Černina</t>
  </si>
  <si>
    <t>Dedačov</t>
  </si>
  <si>
    <t>Hrubov</t>
  </si>
  <si>
    <t>Jankovce</t>
  </si>
  <si>
    <t>Karná</t>
  </si>
  <si>
    <t>Lukačovce</t>
  </si>
  <si>
    <t>Maškovce</t>
  </si>
  <si>
    <t>Nechválova  Polianka</t>
  </si>
  <si>
    <t>Nižná Jablonka</t>
  </si>
  <si>
    <t>Pakostov</t>
  </si>
  <si>
    <t>Papín</t>
  </si>
  <si>
    <t>Prituľany</t>
  </si>
  <si>
    <t>Ruská Kajňa</t>
  </si>
  <si>
    <t>Ruská Poruba</t>
  </si>
  <si>
    <t>Slovenské Krivé</t>
  </si>
  <si>
    <t>Sopkovce</t>
  </si>
  <si>
    <t>Turcovce</t>
  </si>
  <si>
    <t>Víťazovce</t>
  </si>
  <si>
    <t>rekonštrukcia prívodov v dĺžke 26 km DN 400 mm PVC
rekonštrukcia rozvodov v dĺžke 4000m DN 150 OVC</t>
  </si>
  <si>
    <t xml:space="preserve">Dravce </t>
  </si>
  <si>
    <t xml:space="preserve">Dúbrava </t>
  </si>
  <si>
    <t xml:space="preserve">Granč - Petrovce </t>
  </si>
  <si>
    <t xml:space="preserve">Jablonov </t>
  </si>
  <si>
    <t xml:space="preserve">Kurimany </t>
  </si>
  <si>
    <t>Lúčka</t>
  </si>
  <si>
    <t xml:space="preserve">Nižné Repaše </t>
  </si>
  <si>
    <t xml:space="preserve">Oľšavica </t>
  </si>
  <si>
    <t>Ordzovany</t>
  </si>
  <si>
    <t xml:space="preserve">Pavľany </t>
  </si>
  <si>
    <t>Poľanovce</t>
  </si>
  <si>
    <t xml:space="preserve">Pongrácovce </t>
  </si>
  <si>
    <t>Spišské Podhradie</t>
  </si>
  <si>
    <t xml:space="preserve">Spišský Hrhov </t>
  </si>
  <si>
    <t>Spišský Štvrtok</t>
  </si>
  <si>
    <t xml:space="preserve">Studenec </t>
  </si>
  <si>
    <t xml:space="preserve">Torysky </t>
  </si>
  <si>
    <t>Vyšný Slavkov</t>
  </si>
  <si>
    <t>Buglovce</t>
  </si>
  <si>
    <t>Domaňovce</t>
  </si>
  <si>
    <t>Harakovce</t>
  </si>
  <si>
    <t>Klčov</t>
  </si>
  <si>
    <t>Korytné</t>
  </si>
  <si>
    <t>Nemešany</t>
  </si>
  <si>
    <t>Uloža</t>
  </si>
  <si>
    <t>Vyšné Repaše</t>
  </si>
  <si>
    <t xml:space="preserve">Čertižné </t>
  </si>
  <si>
    <t>Habura</t>
  </si>
  <si>
    <t>Kalinov</t>
  </si>
  <si>
    <t>Krásny Brod</t>
  </si>
  <si>
    <t xml:space="preserve">Oľka </t>
  </si>
  <si>
    <t>Oľšinkov</t>
  </si>
  <si>
    <t>Svetlice</t>
  </si>
  <si>
    <t xml:space="preserve">Volica </t>
  </si>
  <si>
    <t>Výrava</t>
  </si>
  <si>
    <t>Brestov nad Laborcom</t>
  </si>
  <si>
    <t>Čabalovce</t>
  </si>
  <si>
    <t>Čabiny</t>
  </si>
  <si>
    <t>Ňagov</t>
  </si>
  <si>
    <t>Palota</t>
  </si>
  <si>
    <t>Radvaň nad Laborcom</t>
  </si>
  <si>
    <t>Repejov</t>
  </si>
  <si>
    <t>Rokytovce</t>
  </si>
  <si>
    <t>Roškovce</t>
  </si>
  <si>
    <t>Sukov</t>
  </si>
  <si>
    <t>Valentovce</t>
  </si>
  <si>
    <t>Zbojné</t>
  </si>
  <si>
    <t>Zbudská Belá</t>
  </si>
  <si>
    <t>Batizovce</t>
  </si>
  <si>
    <t>Gánovce</t>
  </si>
  <si>
    <t xml:space="preserve">Hozelec </t>
  </si>
  <si>
    <t>Hôrka</t>
  </si>
  <si>
    <t>Hranovnica</t>
  </si>
  <si>
    <t>Kravany</t>
  </si>
  <si>
    <t>Liptovská Teplička</t>
  </si>
  <si>
    <t xml:space="preserve">Lučivná </t>
  </si>
  <si>
    <t>Mengusovce</t>
  </si>
  <si>
    <t>Mlynica</t>
  </si>
  <si>
    <t>Nová Lesná</t>
  </si>
  <si>
    <t>Smokovce -Vysoké Tatry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</si>
  <si>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</si>
  <si>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</si>
  <si>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</si>
  <si>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</si>
  <si>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</si>
  <si>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</si>
  <si>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</si>
  <si>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</si>
  <si>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</si>
  <si>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</si>
  <si>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</si>
  <si>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</si>
  <si>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Ždiar</t>
  </si>
  <si>
    <t>Vydrník</t>
  </si>
  <si>
    <t>Abranovce</t>
  </si>
  <si>
    <t>Bajerov</t>
  </si>
  <si>
    <t>Bretejovce</t>
  </si>
  <si>
    <t>Bzenov</t>
  </si>
  <si>
    <t>Drienovská Nová Ves</t>
  </si>
  <si>
    <t>Fintice</t>
  </si>
  <si>
    <t>Gregorovce</t>
  </si>
  <si>
    <t>Haniska</t>
  </si>
  <si>
    <t>Hermanovce</t>
  </si>
  <si>
    <t>Hrabkov</t>
  </si>
  <si>
    <t>Chmeľovec</t>
  </si>
  <si>
    <t>Janovík</t>
  </si>
  <si>
    <t>Kapušany</t>
  </si>
  <si>
    <t>Kendice</t>
  </si>
  <si>
    <t>Klenov</t>
  </si>
  <si>
    <t>Kokošovce</t>
  </si>
  <si>
    <t>Lada</t>
  </si>
  <si>
    <t>Lemešany</t>
  </si>
  <si>
    <t>Lesíček</t>
  </si>
  <si>
    <t>Lipníky</t>
  </si>
  <si>
    <t>Lipovce</t>
  </si>
  <si>
    <t>Ľubotice</t>
  </si>
  <si>
    <t>Ľubovec</t>
  </si>
  <si>
    <t>Vysoká</t>
  </si>
  <si>
    <t>Bystrá</t>
  </si>
  <si>
    <t>Breznička</t>
  </si>
  <si>
    <t>kvalita vody - železo, mangán</t>
  </si>
  <si>
    <t xml:space="preserve">samostatný vodovod </t>
  </si>
  <si>
    <t>napojenie na SKV Giraltovce-Marhaň-Bardejov</t>
  </si>
  <si>
    <t>napojenie na SKV Giraltovce</t>
  </si>
  <si>
    <t>napojenie na SKV Makov - Mokroluh (SKV Bardejov)</t>
  </si>
  <si>
    <t xml:space="preserve">napojenie na SKV Humenné </t>
  </si>
  <si>
    <t>napojenie na SKV Pčolinská dolina</t>
  </si>
  <si>
    <t>Valaškovce (VO)</t>
  </si>
  <si>
    <t>napojenie na SKV  Humenné</t>
  </si>
  <si>
    <t>napojenie na SKV  Medzilaborce</t>
  </si>
  <si>
    <t>napojenie na SKV Udavské - Zbojné</t>
  </si>
  <si>
    <t>napojenie na SKV Humenné</t>
  </si>
  <si>
    <t>samostatný vodovod</t>
  </si>
  <si>
    <t>napojenie na  SKV Prešov</t>
  </si>
  <si>
    <t>napojenie na VVS</t>
  </si>
  <si>
    <t>miestny prameň</t>
  </si>
  <si>
    <t>napojenie na Belanský SKV</t>
  </si>
  <si>
    <t>miestny vodovod</t>
  </si>
  <si>
    <t>napojenie na KSV Jurské - Ihľany</t>
  </si>
  <si>
    <t>napojenie na Červený Kláštor - Majere - Lechnica</t>
  </si>
  <si>
    <t>napojenie na SKV Osturňa - Veľká franková - Malá Franková</t>
  </si>
  <si>
    <t>napojenie na SKV Jamník -Odorín - Spišský Hrušov - Domaňovce</t>
  </si>
  <si>
    <t>napojenie na SKV Levoča - Spišská Nová Ves</t>
  </si>
  <si>
    <t>napojenie na SKV Spišská Nová Ves - Levoča</t>
  </si>
  <si>
    <t>napojenie na SKV Červený kláštor - Lechnica</t>
  </si>
  <si>
    <r>
      <t>dobudovanie vodojemu o 50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</t>
    </r>
  </si>
  <si>
    <t>2,3,4</t>
  </si>
  <si>
    <t>1,3,4</t>
  </si>
  <si>
    <t>1 - nedostatočná kvalita dodávanej vody, výnimky, nedostatočný zdroj vody</t>
  </si>
  <si>
    <t xml:space="preserve">2 - rozostavané stavby vodovodu </t>
  </si>
  <si>
    <t>3 - obce sú súčasťou riešenia schválených projektov</t>
  </si>
  <si>
    <t>4 - obce nad 2000 obyvateľov</t>
  </si>
  <si>
    <t>6 - obce nad 1000 obyvateľov, súvisiace stavby, rekreačná oblasť</t>
  </si>
  <si>
    <t>7 - ostatné obce</t>
  </si>
  <si>
    <t>8 - obce, ktoré budú riešené v ďalšej etape</t>
  </si>
  <si>
    <t xml:space="preserve">Vranov nad </t>
  </si>
  <si>
    <t>Topľou</t>
  </si>
  <si>
    <t>existujúci VZ je spoločný aj pre obec Jedlinka - napätá bilancia, vodovod je  poruchový</t>
  </si>
  <si>
    <t>nový VZ pre obec Smilno cca 1,0 l/s</t>
  </si>
  <si>
    <t>poruchy na prívodných vedeniach Kamienka, Humenné a Porúbka, stratovosť cca 50 %;
poruchy na prívodných vedeniach v Humennom v dĺžke 4000 m</t>
  </si>
  <si>
    <t>prepojenie obce na prívodný rad Humenné-Ohradzany</t>
  </si>
  <si>
    <t>poruchy na rozvodnej sieti</t>
  </si>
  <si>
    <t>rekonštrukcia rozvodov v dĺžke 4000m DN 150 OVC</t>
  </si>
  <si>
    <t>nedostatočná kapacita vodojemu</t>
  </si>
  <si>
    <t>nedostatočný VZ</t>
  </si>
  <si>
    <t>napojenie na VZ Plaveč-Ľubotín</t>
  </si>
  <si>
    <t>využiť jestvujúce zachytné pramene</t>
  </si>
  <si>
    <t>zrealizovať zachyt prameňov</t>
  </si>
  <si>
    <t>zásobovanie pitnou vodou z vodných zdrojov V.Ružbachy</t>
  </si>
  <si>
    <t>zrealizovať zachy prameňov</t>
  </si>
  <si>
    <t>Ľubovniansky a Kežmarský región, zásobovanie pitnou vodou z vod.zdroja Kyjov</t>
  </si>
  <si>
    <t>zachytený prameň</t>
  </si>
  <si>
    <t>napojenie na vodné zdroje Plaveč - Ľubotín</t>
  </si>
  <si>
    <t>Domaša RO</t>
  </si>
  <si>
    <t>úpravňa vody</t>
  </si>
  <si>
    <t>rekinštrukcia vodovodu-výmena potrubia</t>
  </si>
  <si>
    <t>rozšírenie vodovodu v časti Roveň</t>
  </si>
  <si>
    <t>samostatný vodovod, rekonštrukcia, výmena potrubia</t>
  </si>
  <si>
    <t>napojenie na vodný zdroj Starina</t>
  </si>
  <si>
    <t>napojenie na vlastný zdroj</t>
  </si>
  <si>
    <t>napojenie n avodný zdroj Starina</t>
  </si>
  <si>
    <t>napojenie n avodný zdroj studne RO Domaša Slovenská Kajňa</t>
  </si>
  <si>
    <t>Priorita</t>
  </si>
  <si>
    <t>vodovod rozostavaný</t>
  </si>
  <si>
    <t>1
1</t>
  </si>
  <si>
    <t>samostatný vodovodov</t>
  </si>
  <si>
    <t>napojenie na SKV Osturňa</t>
  </si>
  <si>
    <t>rozostavaný vodovod</t>
  </si>
  <si>
    <t>Legenda:</t>
  </si>
  <si>
    <t>Jánovce</t>
  </si>
  <si>
    <t>obce sú napojené na potrubie Starina - problémy pri poruchách Stariny</t>
  </si>
  <si>
    <t>napojenie na vodojem 2x650 Vranov nad Topľou</t>
  </si>
  <si>
    <t xml:space="preserve">znížená výdatnosť VZ </t>
  </si>
  <si>
    <t>vybudovanie nového VZ a prívodu vody z úpravne vody v dĺžke 5000 m</t>
  </si>
  <si>
    <t>vybudovanie nového VZ a prívodu vody z úpravne vody v dĺžke 2500 m</t>
  </si>
  <si>
    <t>regulácia dodávky vody</t>
  </si>
  <si>
    <t>vybudovanie VZ na SKV Spišská Stará Ves, prívodu vody v dĺžke 3200 m, akumulácia pre obec 150 m3</t>
  </si>
  <si>
    <t>deficit VZ</t>
  </si>
  <si>
    <t xml:space="preserve">rozšírenie VZ </t>
  </si>
  <si>
    <t>rozšírenie VZ</t>
  </si>
  <si>
    <t>vybudovanie náhradného VZ pre Podolínec - 19 l/s, rekonštrukcia prívodného a rozvodného potrubia</t>
  </si>
  <si>
    <t>vybudovanie náhradného VZ pre Podolínec - 2 l/s, rekonštrukcia prívodného a rozvodného potrubia</t>
  </si>
  <si>
    <t>zníženie výdatnosti VZ (prameň)</t>
  </si>
  <si>
    <t>prepojenie na SKV Stará Ľubovňa-Jakubany</t>
  </si>
  <si>
    <t>počet zásobovaných</t>
  </si>
  <si>
    <t>Stropkov</t>
  </si>
  <si>
    <t>Svidník</t>
  </si>
  <si>
    <t>Vranov nad Topľou</t>
  </si>
  <si>
    <t xml:space="preserve">Andrejová  </t>
  </si>
  <si>
    <t>Bartošovce</t>
  </si>
  <si>
    <t>Becherov</t>
  </si>
  <si>
    <t xml:space="preserve">Beloveža </t>
  </si>
  <si>
    <t xml:space="preserve">Bogliarka 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</si>
  <si>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</si>
  <si>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</si>
  <si>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</si>
  <si>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</si>
  <si>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</si>
  <si>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</si>
  <si>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</si>
  <si>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</si>
  <si>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</si>
  <si>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</si>
  <si>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</si>
  <si>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 xml:space="preserve">Hrabovec  </t>
  </si>
  <si>
    <t>Hrabské</t>
  </si>
  <si>
    <t>Hutka</t>
  </si>
  <si>
    <t>Chmeľová</t>
  </si>
  <si>
    <t>Janovce</t>
  </si>
  <si>
    <t xml:space="preserve">Jedlinka  </t>
  </si>
  <si>
    <t>Kľušov</t>
  </si>
  <si>
    <t>Kobyly</t>
  </si>
  <si>
    <t xml:space="preserve">Kochanovce </t>
  </si>
  <si>
    <t>Komárov</t>
  </si>
  <si>
    <t>Krivé</t>
  </si>
  <si>
    <t>Kružlov</t>
  </si>
  <si>
    <t>Kurima</t>
  </si>
  <si>
    <t>Kurov</t>
  </si>
  <si>
    <t>Lenártov</t>
  </si>
  <si>
    <t xml:space="preserve">Lukov  </t>
  </si>
  <si>
    <t>Malcov</t>
  </si>
  <si>
    <t>Lipová</t>
  </si>
  <si>
    <t>Lúčina</t>
  </si>
  <si>
    <t>Miklušovce</t>
  </si>
  <si>
    <t>Mirkovce</t>
  </si>
  <si>
    <t>Mošurov</t>
  </si>
  <si>
    <t>Okružná</t>
  </si>
  <si>
    <t>Ovčie</t>
  </si>
  <si>
    <t>Petrovany</t>
  </si>
  <si>
    <t>Podhradík</t>
  </si>
  <si>
    <t>Ruská Nová Ves</t>
  </si>
  <si>
    <t>Seniakovce</t>
  </si>
  <si>
    <t>Suchá Dolina</t>
  </si>
  <si>
    <t>Šarišská Poruba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</si>
  <si>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</si>
  <si>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</si>
  <si>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</si>
  <si>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</si>
  <si>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</si>
  <si>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</si>
  <si>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</si>
  <si>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</si>
  <si>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Varhaňovce</t>
  </si>
  <si>
    <t>Veľký Slivník</t>
  </si>
  <si>
    <t>Veľký Šariš</t>
  </si>
  <si>
    <t>Víťaz</t>
  </si>
  <si>
    <t>Vyšná Šebastová</t>
  </si>
  <si>
    <t>Záborské</t>
  </si>
  <si>
    <t>Zlatá Baňa</t>
  </si>
  <si>
    <t>Žehňa</t>
  </si>
  <si>
    <t>Bertotovce</t>
  </si>
  <si>
    <t>Brežany</t>
  </si>
  <si>
    <t>Červenica</t>
  </si>
  <si>
    <t>Demjata</t>
  </si>
  <si>
    <t>Drienov</t>
  </si>
  <si>
    <t>Dulova Ves</t>
  </si>
  <si>
    <t>Fričovce</t>
  </si>
  <si>
    <t>Fulianka</t>
  </si>
  <si>
    <t>Geraltov</t>
  </si>
  <si>
    <t>Hendrichovce</t>
  </si>
  <si>
    <t>Chmeľov</t>
  </si>
  <si>
    <t>Chmiňany</t>
  </si>
  <si>
    <t>Chminianske Jakubovany</t>
  </si>
  <si>
    <t>Chminianska Nová Ves</t>
  </si>
  <si>
    <t>Janov</t>
  </si>
  <si>
    <t>Kojatice</t>
  </si>
  <si>
    <t>Krížovany</t>
  </si>
  <si>
    <t>Lažany</t>
  </si>
  <si>
    <t>Ličartovce</t>
  </si>
  <si>
    <t>Malý Slivník</t>
  </si>
  <si>
    <t>Malý Šariš</t>
  </si>
  <si>
    <t>Medzany</t>
  </si>
  <si>
    <t>Ondrašovce</t>
  </si>
  <si>
    <t>Proč</t>
  </si>
  <si>
    <t>Pušovce</t>
  </si>
  <si>
    <t>Radatice</t>
  </si>
  <si>
    <t>Rokycany</t>
  </si>
  <si>
    <t>Sedlice</t>
  </si>
  <si>
    <t>Svinia</t>
  </si>
  <si>
    <t>Šarišská Trstená</t>
  </si>
  <si>
    <t>Tulčík</t>
  </si>
  <si>
    <t>Záhradné</t>
  </si>
  <si>
    <t>Žipov</t>
  </si>
  <si>
    <t>Župčany</t>
  </si>
  <si>
    <t>Brezovička</t>
  </si>
  <si>
    <t xml:space="preserve">Červenica pri Sabinove </t>
  </si>
  <si>
    <t>Dubovica</t>
  </si>
  <si>
    <t xml:space="preserve">Jakubovany  </t>
  </si>
  <si>
    <t>Krásna Lúka</t>
  </si>
  <si>
    <t>Krivany</t>
  </si>
  <si>
    <t>Lipany</t>
  </si>
  <si>
    <t>Ľutina</t>
  </si>
  <si>
    <t xml:space="preserve">Milpoš </t>
  </si>
  <si>
    <t>Pečovská Nová Ves</t>
  </si>
  <si>
    <t>Poloma</t>
  </si>
  <si>
    <t>Rožkovany</t>
  </si>
  <si>
    <t>Šarišské Dravce</t>
  </si>
  <si>
    <t>Šarišské Michaľany</t>
  </si>
  <si>
    <t>Tichý Potok</t>
  </si>
  <si>
    <t>Torysa</t>
  </si>
  <si>
    <t xml:space="preserve">Uzovce  </t>
  </si>
  <si>
    <t>Bajerovce</t>
  </si>
  <si>
    <t>Bodovce</t>
  </si>
  <si>
    <t>Červená Voda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</si>
  <si>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</si>
  <si>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</si>
  <si>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</si>
  <si>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</si>
  <si>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</si>
  <si>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</si>
  <si>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</si>
  <si>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Jarovnice</t>
  </si>
  <si>
    <t>Kamenica</t>
  </si>
  <si>
    <t>Nižný Slavkov</t>
  </si>
  <si>
    <t>Ostrovany</t>
  </si>
  <si>
    <t>Olejníkov</t>
  </si>
  <si>
    <t>Oľšov</t>
  </si>
  <si>
    <t>Ratvaj</t>
  </si>
  <si>
    <t>Ražňany</t>
  </si>
  <si>
    <t>Renčišov</t>
  </si>
  <si>
    <t>Šarišské Sokolovce</t>
  </si>
  <si>
    <t>Uzovské Pekľany</t>
  </si>
  <si>
    <t>Uzovský Šalgov</t>
  </si>
  <si>
    <t xml:space="preserve">Belá nad Cirochou </t>
  </si>
  <si>
    <t>Dlhé nad Cirochou</t>
  </si>
  <si>
    <t>Pichne</t>
  </si>
  <si>
    <t>Stakčín</t>
  </si>
  <si>
    <t>Strihovce</t>
  </si>
  <si>
    <t>Ubľa</t>
  </si>
  <si>
    <t>Ulič</t>
  </si>
  <si>
    <t>Zemplínske Hámre</t>
  </si>
  <si>
    <t>Brezovec</t>
  </si>
  <si>
    <t>Čukalovce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</si>
  <si>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</si>
  <si>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</si>
  <si>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</si>
  <si>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</si>
  <si>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</si>
  <si>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</si>
  <si>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</si>
  <si>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</si>
  <si>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</si>
  <si>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 xml:space="preserve">Nová Sedlica </t>
  </si>
  <si>
    <t>Osadné</t>
  </si>
  <si>
    <t>Parihuzovce</t>
  </si>
  <si>
    <t>Pčoliné</t>
  </si>
  <si>
    <t>Príslop</t>
  </si>
  <si>
    <t>Runina</t>
  </si>
  <si>
    <t>Ruská Volová</t>
  </si>
  <si>
    <t>Ruský Potok</t>
  </si>
  <si>
    <t>Stakčínska Roztoka</t>
  </si>
  <si>
    <t>Šmigovec</t>
  </si>
  <si>
    <t>Topoľa</t>
  </si>
  <si>
    <t>Uličské Krivé</t>
  </si>
  <si>
    <t>Zboj</t>
  </si>
  <si>
    <t>Forbasy</t>
  </si>
  <si>
    <t>Hajtovka</t>
  </si>
  <si>
    <t>Hniezdne</t>
  </si>
  <si>
    <t>Hromoš</t>
  </si>
  <si>
    <t>Chmeľnica</t>
  </si>
  <si>
    <t>Jakubany</t>
  </si>
  <si>
    <t>Jarabina</t>
  </si>
  <si>
    <t xml:space="preserve">Kamienka </t>
  </si>
  <si>
    <t>Kolačkov</t>
  </si>
  <si>
    <t>Kyjov</t>
  </si>
  <si>
    <t>Legnava</t>
  </si>
  <si>
    <t>Lesnica</t>
  </si>
  <si>
    <t>Litmanová</t>
  </si>
  <si>
    <t>Lomnička</t>
  </si>
  <si>
    <t xml:space="preserve">Ľubotín </t>
  </si>
  <si>
    <t>Malý Lipník</t>
  </si>
  <si>
    <t>Mníšek nad Popradom</t>
  </si>
  <si>
    <t>Nová Ľubovňa</t>
  </si>
  <si>
    <t xml:space="preserve">Orlov </t>
  </si>
  <si>
    <t>Plaveč</t>
  </si>
  <si>
    <t>Plavnica</t>
  </si>
  <si>
    <t>Podolínec</t>
  </si>
  <si>
    <t>Ruská Voľa n/Popradom</t>
  </si>
  <si>
    <t xml:space="preserve">Starina </t>
  </si>
  <si>
    <t xml:space="preserve">Sulín </t>
  </si>
  <si>
    <t>Šambron</t>
  </si>
  <si>
    <t>Šarišské Jastrabie</t>
  </si>
  <si>
    <t xml:space="preserve">Údol </t>
  </si>
  <si>
    <t>Veľká Lesná</t>
  </si>
  <si>
    <t>Veľký Lipník</t>
  </si>
  <si>
    <t>Vyšné Ružbachy</t>
  </si>
  <si>
    <t>Ďurková</t>
  </si>
  <si>
    <t>Čirč</t>
  </si>
  <si>
    <t>Haligovce</t>
  </si>
  <si>
    <t>Hraničné</t>
  </si>
  <si>
    <t>Kremná</t>
  </si>
  <si>
    <t>Lacková</t>
  </si>
  <si>
    <t>Matysová</t>
  </si>
  <si>
    <t>Nižné Ružbachy</t>
  </si>
  <si>
    <t>Obručné</t>
  </si>
  <si>
    <t>Pusté Pole</t>
  </si>
  <si>
    <t>Stráňany</t>
  </si>
  <si>
    <t>Vislanka</t>
  </si>
  <si>
    <t>Baňa</t>
  </si>
  <si>
    <t>Breznica</t>
  </si>
  <si>
    <t>Bukovce</t>
  </si>
  <si>
    <t xml:space="preserve">Bžany </t>
  </si>
  <si>
    <t xml:space="preserve">Chotča </t>
  </si>
  <si>
    <t>Duplín</t>
  </si>
  <si>
    <t>Havaj</t>
  </si>
  <si>
    <t>Jakušovce</t>
  </si>
  <si>
    <t>Lomné</t>
  </si>
  <si>
    <t>Makovce</t>
  </si>
  <si>
    <t>Miňovce</t>
  </si>
  <si>
    <t>Mrázovce</t>
  </si>
  <si>
    <t>Nižná Olšava</t>
  </si>
  <si>
    <t>Potoky</t>
  </si>
  <si>
    <t xml:space="preserve">Šandal </t>
  </si>
  <si>
    <t xml:space="preserve">Tisinec  </t>
  </si>
  <si>
    <t>Turany nad Ondavou</t>
  </si>
  <si>
    <t>Vojtovce</t>
  </si>
  <si>
    <t xml:space="preserve">Vyšný Hrabovec </t>
  </si>
  <si>
    <t>Brusnica</t>
  </si>
  <si>
    <t>Gribov</t>
  </si>
  <si>
    <t>Kolbovce</t>
  </si>
  <si>
    <t>Korunková</t>
  </si>
  <si>
    <t>Kožuchovce</t>
  </si>
  <si>
    <t>Krišľovce</t>
  </si>
  <si>
    <t>Kručov</t>
  </si>
  <si>
    <t>Krušinec</t>
  </si>
  <si>
    <t>Malá Poľana</t>
  </si>
  <si>
    <t>Miková</t>
  </si>
  <si>
    <t>Oľšavka</t>
  </si>
  <si>
    <t>Potôčky</t>
  </si>
  <si>
    <t>Soľník</t>
  </si>
  <si>
    <t>Staškovce</t>
  </si>
  <si>
    <t>Tokajík</t>
  </si>
  <si>
    <t>Varechovce</t>
  </si>
  <si>
    <t>Veľkrop</t>
  </si>
  <si>
    <t>Vislava</t>
  </si>
  <si>
    <t>Vladiča</t>
  </si>
  <si>
    <t xml:space="preserve">Vyškovce </t>
  </si>
  <si>
    <t>Vyšná Olšava</t>
  </si>
  <si>
    <t>Bodružal</t>
  </si>
  <si>
    <t>Cigla</t>
  </si>
  <si>
    <t xml:space="preserve">Dukovce </t>
  </si>
  <si>
    <t>Giraltovce</t>
  </si>
  <si>
    <t>Hrabovčík</t>
  </si>
  <si>
    <t>Hunkovce</t>
  </si>
  <si>
    <t>Jurkova Voľa</t>
  </si>
  <si>
    <t>Kapišová</t>
  </si>
  <si>
    <t>Kečkovce</t>
  </si>
  <si>
    <t xml:space="preserve">Kobylnice </t>
  </si>
  <si>
    <t>Krajná Bystrá</t>
  </si>
  <si>
    <t>Krajná Poľana</t>
  </si>
  <si>
    <t>Kružlová</t>
  </si>
  <si>
    <t>Kuková</t>
  </si>
  <si>
    <t>Kurimka</t>
  </si>
  <si>
    <t>Ladomirová</t>
  </si>
  <si>
    <t>Medvedie</t>
  </si>
  <si>
    <t>Mestisko</t>
  </si>
  <si>
    <t xml:space="preserve">Mlynárovce  </t>
  </si>
  <si>
    <t>Nižná Jedľová</t>
  </si>
  <si>
    <t>Nižný Komárnik</t>
  </si>
  <si>
    <t>Nižný Mirošov</t>
  </si>
  <si>
    <t>Nižný Orlík</t>
  </si>
  <si>
    <t>Nová Polianka</t>
  </si>
  <si>
    <t>Okrúhle</t>
  </si>
  <si>
    <t xml:space="preserve">Stročín </t>
  </si>
  <si>
    <t>Svidnička</t>
  </si>
  <si>
    <t>Štefurov</t>
  </si>
  <si>
    <t>Dúbrava</t>
  </si>
  <si>
    <t>Kvačany</t>
  </si>
  <si>
    <t>Brezovica</t>
  </si>
  <si>
    <t>Kamenná Poruba</t>
  </si>
  <si>
    <t>Porúbka</t>
  </si>
  <si>
    <t>napojenie na SKV Bodovce-Šarišské Sokolce</t>
  </si>
  <si>
    <t>napojenie na SKV Červenica-Jakubova Voľa</t>
  </si>
  <si>
    <t>napojenie na SKV Ublianska dolina</t>
  </si>
  <si>
    <t>prívod vody z SKV Snina</t>
  </si>
  <si>
    <t>napojenie na SKV Ulič</t>
  </si>
  <si>
    <t>napojenie na SKV Stropkov</t>
  </si>
  <si>
    <t>Vagrinec</t>
  </si>
  <si>
    <t>Vyšná Jedľová</t>
  </si>
  <si>
    <t>Vyšný Komárnik</t>
  </si>
  <si>
    <t>Vyšný Mirošov</t>
  </si>
  <si>
    <t>Vyšný Orlík</t>
  </si>
  <si>
    <t xml:space="preserve">Železník </t>
  </si>
  <si>
    <t>Želmanovce</t>
  </si>
  <si>
    <t>Belejovce</t>
  </si>
  <si>
    <t>Beňadikovce</t>
  </si>
  <si>
    <t>Cernina</t>
  </si>
  <si>
    <t>Dobroslava</t>
  </si>
  <si>
    <t>Dlhoňa</t>
  </si>
  <si>
    <t>Fijaš</t>
  </si>
  <si>
    <t>Havranec</t>
  </si>
  <si>
    <t>Kalnište</t>
  </si>
  <si>
    <t>Korejovce</t>
  </si>
  <si>
    <t>Kračúnovce</t>
  </si>
  <si>
    <t>Krajná Porúbka</t>
  </si>
  <si>
    <t>Krajné Čierno</t>
  </si>
  <si>
    <t>Lužany pri Topli</t>
  </si>
  <si>
    <t>Matovce</t>
  </si>
  <si>
    <t>Mičakovce</t>
  </si>
  <si>
    <t>Miroľa</t>
  </si>
  <si>
    <t>Nižná Pisaná</t>
  </si>
  <si>
    <t>Príkra</t>
  </si>
  <si>
    <t>Pstriná</t>
  </si>
  <si>
    <t>Radoma</t>
  </si>
  <si>
    <t>Rakovčík</t>
  </si>
  <si>
    <t>Roztoky</t>
  </si>
  <si>
    <t>Soboš</t>
  </si>
  <si>
    <t>Šarbov</t>
  </si>
  <si>
    <t>Šemetkovce</t>
  </si>
  <si>
    <t>Vápeník</t>
  </si>
  <si>
    <t>Valkovce</t>
  </si>
  <si>
    <t>Vyšná Pisaná</t>
  </si>
  <si>
    <t xml:space="preserve">Šarišský Štiavnik </t>
  </si>
  <si>
    <t xml:space="preserve">Benkovce </t>
  </si>
  <si>
    <t>Bystré</t>
  </si>
  <si>
    <t xml:space="preserve">Cabov </t>
  </si>
  <si>
    <t>Čičava</t>
  </si>
  <si>
    <t xml:space="preserve">Dlhé Klčovo </t>
  </si>
  <si>
    <t>Giglovce</t>
  </si>
  <si>
    <t>Girovce</t>
  </si>
  <si>
    <t>Hanušovce nad Topľou</t>
  </si>
  <si>
    <t>Hencovce</t>
  </si>
  <si>
    <t>Hermanovce nad Topľou</t>
  </si>
  <si>
    <t>Hlinné</t>
  </si>
  <si>
    <t>Jasenovce</t>
  </si>
  <si>
    <t>Jastrabie nad Topľou</t>
  </si>
  <si>
    <t>Juskova Voľa</t>
  </si>
  <si>
    <t>Kladzany</t>
  </si>
  <si>
    <t xml:space="preserve">Komárany </t>
  </si>
  <si>
    <t xml:space="preserve">Malá Domaša </t>
  </si>
  <si>
    <t xml:space="preserve">Medzianky </t>
  </si>
  <si>
    <t>Merník</t>
  </si>
  <si>
    <t>Michalok</t>
  </si>
  <si>
    <t xml:space="preserve">Nižný Hrabovec </t>
  </si>
  <si>
    <t>Nižný Hrušov</t>
  </si>
  <si>
    <t>Nižný Kručov</t>
  </si>
  <si>
    <t>Nová Kelča</t>
  </si>
  <si>
    <t xml:space="preserve">Pavlovce </t>
  </si>
  <si>
    <t xml:space="preserve">Poša </t>
  </si>
  <si>
    <t xml:space="preserve">Sečovská Polianka </t>
  </si>
  <si>
    <t xml:space="preserve">Sedliská </t>
  </si>
  <si>
    <t xml:space="preserve">Slovenská Kajňa </t>
  </si>
  <si>
    <t>Tovarné</t>
  </si>
  <si>
    <t>Tovarnianska Polianka</t>
  </si>
  <si>
    <t>Vlača</t>
  </si>
  <si>
    <t>Žalobín</t>
  </si>
  <si>
    <t>Babie</t>
  </si>
  <si>
    <t>Banské</t>
  </si>
  <si>
    <t>Čaklov</t>
  </si>
  <si>
    <t>Čierne nad Topľou</t>
  </si>
  <si>
    <t>Ďapalovce</t>
  </si>
  <si>
    <t>Davidov</t>
  </si>
  <si>
    <t>Detrík</t>
  </si>
  <si>
    <t>Ďurďoš</t>
  </si>
  <si>
    <t>Holčíkovce</t>
  </si>
  <si>
    <t>Kvakovce</t>
  </si>
  <si>
    <t>Majerovce</t>
  </si>
  <si>
    <t>Matiaška</t>
  </si>
  <si>
    <t>Ondavské Matiašovce</t>
  </si>
  <si>
    <t>Petkovce</t>
  </si>
  <si>
    <t>Piskorovce</t>
  </si>
  <si>
    <t>Prosačov</t>
  </si>
  <si>
    <t>Radvanovce</t>
  </si>
  <si>
    <t>Rafajovce</t>
  </si>
  <si>
    <t>Remeniny</t>
  </si>
  <si>
    <t>Rudlov</t>
  </si>
  <si>
    <t>Ruská Voľa</t>
  </si>
  <si>
    <t>Sačurov</t>
  </si>
  <si>
    <t>Skrabské</t>
  </si>
  <si>
    <t>Soľ</t>
  </si>
  <si>
    <t>Vavrinec</t>
  </si>
  <si>
    <t>Vechec</t>
  </si>
  <si>
    <t>Vyšný Kazimír</t>
  </si>
  <si>
    <t>Vyšný Žipov</t>
  </si>
  <si>
    <t>Zámutov</t>
  </si>
  <si>
    <t>Zlatník</t>
  </si>
  <si>
    <t>5 - spoločné riešenie výstavby vodovodu a kanalizácie, obce v blízkosti hlavných prívodov vody</t>
  </si>
  <si>
    <t>Petrovce</t>
  </si>
  <si>
    <t>Rovné</t>
  </si>
  <si>
    <t>vodovod v prevádzke - časť, napojenie na vodný zdroj studne RO Domaša - Slovenská Kajňa</t>
  </si>
  <si>
    <t>rekonštrukcia vodovodu</t>
  </si>
  <si>
    <t>rozostavané etapy vodovodu</t>
  </si>
  <si>
    <t>napojiť na VVS, a.s. - prívod vody Medzianky - Svidník</t>
  </si>
  <si>
    <t>malá kapacita potoka Vieska v letných mesiacoch</t>
  </si>
  <si>
    <t>využiť nedokončený záchyt</t>
  </si>
  <si>
    <t>vysoká poruchovosť</t>
  </si>
  <si>
    <t>malá kapacita vodných zdrojov</t>
  </si>
  <si>
    <t>Rozostavaný vodovod</t>
  </si>
  <si>
    <t>miestny vodovod, rozostavaný</t>
  </si>
  <si>
    <t>napojenie na SKV Klčov - Nemešany, rozostavaný</t>
  </si>
  <si>
    <t>31,5</t>
  </si>
  <si>
    <t xml:space="preserve"> </t>
  </si>
  <si>
    <t>Rekreačná oblasť nie je trvalo obývaná</t>
  </si>
  <si>
    <t>Počet obyvateľov bez RO Domaša</t>
  </si>
  <si>
    <t>samostatný vodovod - vodovod v užívaní -stavba neukončená</t>
  </si>
  <si>
    <t>napojenie na SKV Jastrabie - Čaklov - vodovod zrealizovaný v rámci "Vranov n.T. - pitná voda a odkanal. V povodí Tople"</t>
  </si>
  <si>
    <t>napojenie na  SKV Čierne na/T. - Zlatník - vodovod zrealizovaný v rámci "Vranov n.T. - pitná voda a odkanal. V povodí Tople"</t>
  </si>
  <si>
    <t>napojenie na SKV Davidov - Sačurov -vodovod zrealizovaný v rámci "Vranov n.T. - pitná voda a odkanal. V povodí Tople"</t>
  </si>
  <si>
    <t>napojenie na SKV Vranov -skupinový vodovod Majerovce-Sedliská</t>
  </si>
  <si>
    <t>napojenie na SKV Rudlov - Soľ - vodovod zrealizovaný v rámci "Vranov n.T. - pitná voda a odkanal. V povodí Tople"</t>
  </si>
  <si>
    <t>napojenie na SKV Vranov - vodovod zrealizovaný v rámci "Vranov n.T. - pitná voda a odkanal. V povodí Tople"</t>
  </si>
  <si>
    <t>napojenie na SKV Jastrabie - Čaklov -vodovod zrealizovaný v rámci "Vranov n.T. - pitná voda a odkanal. V povodí Tople"</t>
  </si>
  <si>
    <t>skupinový vodovod</t>
  </si>
  <si>
    <t>rekonštrukcia a rozšírenie vodovodnej siete</t>
  </si>
  <si>
    <t>dobudovanie vodojemu</t>
  </si>
  <si>
    <t>prívod vody z Nižnej Sitnice, dobudovanie vodojemu</t>
  </si>
  <si>
    <t>uskutočnerný a prevádzkovaný  vodovod, SKV Hertník</t>
  </si>
  <si>
    <t>prestavba verejného vodovodu</t>
  </si>
  <si>
    <t>1</t>
  </si>
  <si>
    <t>uskutočný a prevádzkovaný vodovod</t>
  </si>
  <si>
    <t>Mikroregión Bardejov - Horná Topľa, zásobovanie pitnou vodov</t>
  </si>
  <si>
    <t>napojenie na SKV Giraltovce-Marhaň-Bardejov,  prepojenie na VVS</t>
  </si>
  <si>
    <t>uskutočniť nový vrt , resp. nový prameň a prestavbu hlavného prívodného vodovodu</t>
  </si>
  <si>
    <t>uskutočniť nový vrt, resp. nový prameň</t>
  </si>
  <si>
    <t>2,4,6</t>
  </si>
  <si>
    <t>3,4,6</t>
  </si>
  <si>
    <t>3,6,7</t>
  </si>
  <si>
    <t>vodovod skolaudovaný 2019, ešte obyvatelia nenapojení</t>
  </si>
  <si>
    <r>
      <t xml:space="preserve">napojenie na podčergovský skupinový vodovod </t>
    </r>
    <r>
      <rPr>
        <sz val="10"/>
        <rFont val="Arial Narrow"/>
        <family val="2"/>
      </rPr>
      <t>vodovod VVS</t>
    </r>
  </si>
  <si>
    <t>napojenie na SKV Giraltovce-Marhaň-Bardejov, vodovod rozostavaný</t>
  </si>
  <si>
    <t>napojenie na SKV Giraltovce-Marhaň-Bardejov, prepojenie na VVS</t>
  </si>
  <si>
    <t>napojenie na podčergovský skupinový vodovod -  uskutočnená časť vodovodu - SKV Hertník</t>
  </si>
  <si>
    <r>
      <rPr>
        <strike/>
        <sz val="10"/>
        <rFont val="Arial Narrow"/>
        <family val="2"/>
      </rPr>
      <t>napojenie na SKV Giraltovce-Marhaň-Bardejov</t>
    </r>
    <r>
      <rPr>
        <sz val="10"/>
        <rFont val="Arial Narrow"/>
        <family val="2"/>
      </rPr>
      <t xml:space="preserve"> Región Medzilaborce - Bardejov, prepojenie na VVS</t>
    </r>
    <r>
      <rPr>
        <strike/>
        <sz val="10"/>
        <rFont val="Arial Narrow"/>
        <family val="2"/>
      </rPr>
      <t xml:space="preserve">
</t>
    </r>
  </si>
  <si>
    <t>napojenie na SKV Giraltovce-Marhaň-Bardejov, samostatný vodovod obce</t>
  </si>
  <si>
    <t>samostatný vodovod obce</t>
  </si>
  <si>
    <t>samostatný vodovod  - uskutočnená časť vodovodu</t>
  </si>
  <si>
    <r>
      <rPr>
        <strike/>
        <sz val="10"/>
        <rFont val="Arial Narrow"/>
        <family val="2"/>
      </rPr>
      <t>nový vrt</t>
    </r>
    <r>
      <rPr>
        <sz val="10"/>
        <rFont val="Arial Narrow"/>
        <family val="2"/>
      </rPr>
      <t xml:space="preserve"> (zachytený nový VZ Líščie diery 0,17 l/s)
</t>
    </r>
  </si>
  <si>
    <t>vodovod skolaudovaný 2019, obyvatelia ešte nenapojení</t>
  </si>
  <si>
    <t>okres  Humenné spolu</t>
  </si>
  <si>
    <t>okres Bardejov spolu</t>
  </si>
  <si>
    <t>okres Kežmarok spolu</t>
  </si>
  <si>
    <t>okres Levoča spolu</t>
  </si>
  <si>
    <t>okres Medzilaborce spolu</t>
  </si>
  <si>
    <t>okres Poprad spolu</t>
  </si>
  <si>
    <t>okres Prešov spolu</t>
  </si>
  <si>
    <t>okres Sabiov spolu</t>
  </si>
  <si>
    <t>okres Snina spolu</t>
  </si>
  <si>
    <t>okres Stará Ľubovňa spolu</t>
  </si>
  <si>
    <t>okres Stropkov spolu</t>
  </si>
  <si>
    <t>okres Svidník spolu</t>
  </si>
  <si>
    <t>okres Vranov/Topľou spolu</t>
  </si>
  <si>
    <t>Prehľad všetkých obcí  podľa okresov, problémy vo vodovodoch a návrh na riešenie do roku 2026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</si>
</sst>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#,##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-41B]d\.\ mmmm\ yyyy"/>
  </numFmts>
  <fonts count="49">
    <font>
      <sz val="11"/>
      <name val="Arial Narrow"/>
      <family val="0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vertAlign val="superscript"/>
      <sz val="10"/>
      <name val="Arial Narrow"/>
      <family val="2"/>
    </font>
    <font>
      <u val="single"/>
      <sz val="9.35"/>
      <color indexed="12"/>
      <name val="Arial Narrow"/>
      <family val="2"/>
    </font>
    <font>
      <u val="single"/>
      <sz val="9.35"/>
      <color indexed="36"/>
      <name val="Arial Narrow"/>
      <family val="2"/>
    </font>
    <font>
      <i/>
      <sz val="10"/>
      <name val="Arial Narrow"/>
      <family val="2"/>
    </font>
    <font>
      <b/>
      <i/>
      <strike/>
      <sz val="11"/>
      <name val="Times New Roman"/>
      <family val="1"/>
    </font>
    <font>
      <strike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3" fontId="0" fillId="0" borderId="0">
      <alignment horizontal="right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3" fontId="0" fillId="0" borderId="0">
      <alignment horizontal="right"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3" fontId="0" fillId="0" borderId="0" xfId="0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 wrapText="1"/>
    </xf>
    <xf numFmtId="175" fontId="3" fillId="0" borderId="0" xfId="0" applyNumberFormat="1" applyFont="1" applyFill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3" xfId="0" applyFont="1" applyFill="1" applyBorder="1" applyAlignment="1">
      <alignment horizontal="left" vertical="top" wrapText="1"/>
    </xf>
    <xf numFmtId="3" fontId="6" fillId="0" borderId="13" xfId="0" applyFont="1" applyFill="1" applyBorder="1" applyAlignment="1">
      <alignment horizontal="left" vertical="top" wrapText="1"/>
    </xf>
    <xf numFmtId="3" fontId="5" fillId="0" borderId="0" xfId="0" applyFont="1" applyFill="1" applyAlignment="1">
      <alignment vertical="top" wrapText="1"/>
    </xf>
    <xf numFmtId="3" fontId="3" fillId="0" borderId="0" xfId="0" applyFont="1" applyFill="1" applyAlignment="1">
      <alignment vertical="top" wrapText="1"/>
    </xf>
    <xf numFmtId="3" fontId="3" fillId="0" borderId="0" xfId="0" applyFont="1" applyFill="1" applyBorder="1" applyAlignment="1" quotePrefix="1">
      <alignment vertical="top" wrapText="1"/>
    </xf>
    <xf numFmtId="3" fontId="5" fillId="0" borderId="14" xfId="0" applyFont="1" applyFill="1" applyBorder="1" applyAlignment="1">
      <alignment horizontal="left" vertical="top" wrapText="1"/>
    </xf>
    <xf numFmtId="3" fontId="6" fillId="0" borderId="14" xfId="0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right" vertical="top" wrapText="1"/>
    </xf>
    <xf numFmtId="3" fontId="3" fillId="0" borderId="0" xfId="0" applyFont="1" applyFill="1" applyBorder="1" applyAlignment="1">
      <alignment vertical="top" wrapText="1"/>
    </xf>
    <xf numFmtId="3" fontId="7" fillId="0" borderId="0" xfId="0" applyFont="1" applyAlignment="1">
      <alignment horizontal="left" vertical="top"/>
    </xf>
    <xf numFmtId="49" fontId="5" fillId="0" borderId="0" xfId="0" applyNumberFormat="1" applyFont="1" applyFill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7" fillId="0" borderId="0" xfId="0" applyFont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top" wrapText="1"/>
    </xf>
    <xf numFmtId="3" fontId="4" fillId="0" borderId="0" xfId="0" applyFont="1" applyFill="1" applyAlignment="1">
      <alignment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3" xfId="0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175" fontId="3" fillId="36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49" fontId="5" fillId="0" borderId="10" xfId="47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3" fontId="11" fillId="0" borderId="13" xfId="0" applyFont="1" applyFill="1" applyBorder="1" applyAlignment="1">
      <alignment horizontal="left" vertical="top" wrapText="1"/>
    </xf>
    <xf numFmtId="3" fontId="14" fillId="36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 wrapText="1"/>
    </xf>
    <xf numFmtId="3" fontId="3" fillId="33" borderId="10" xfId="45" applyNumberFormat="1" applyFont="1" applyFill="1" applyBorder="1" applyAlignment="1">
      <alignment horizontal="right" vertical="top" wrapText="1"/>
      <protection/>
    </xf>
    <xf numFmtId="49" fontId="5" fillId="37" borderId="13" xfId="0" applyNumberFormat="1" applyFont="1" applyFill="1" applyBorder="1" applyAlignment="1">
      <alignment horizontal="left" vertical="top" wrapText="1"/>
    </xf>
    <xf numFmtId="3" fontId="5" fillId="37" borderId="10" xfId="0" applyNumberFormat="1" applyFont="1" applyFill="1" applyBorder="1" applyAlignment="1">
      <alignment horizontal="right" vertical="top" wrapText="1"/>
    </xf>
    <xf numFmtId="175" fontId="3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3" fontId="14" fillId="36" borderId="10" xfId="0" applyNumberFormat="1" applyFont="1" applyFill="1" applyBorder="1" applyAlignment="1">
      <alignment vertical="top"/>
    </xf>
    <xf numFmtId="3" fontId="5" fillId="36" borderId="14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horizontal="right" vertical="top" wrapText="1"/>
    </xf>
    <xf numFmtId="3" fontId="5" fillId="38" borderId="10" xfId="0" applyNumberFormat="1" applyFont="1" applyFill="1" applyBorder="1" applyAlignment="1">
      <alignment horizontal="right" vertical="top" wrapText="1"/>
    </xf>
    <xf numFmtId="3" fontId="3" fillId="37" borderId="10" xfId="45" applyNumberFormat="1" applyFont="1" applyFill="1" applyBorder="1" applyAlignment="1">
      <alignment horizontal="right" vertical="top" wrapText="1"/>
      <protection/>
    </xf>
    <xf numFmtId="49" fontId="3" fillId="0" borderId="0" xfId="0" applyNumberFormat="1" applyFont="1" applyFill="1" applyBorder="1" applyAlignment="1">
      <alignment horizontal="left" vertical="top" wrapText="1"/>
    </xf>
    <xf numFmtId="3" fontId="12" fillId="0" borderId="0" xfId="0" applyFont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í_List2" xfId="46"/>
    <cellStyle name="Percent" xfId="47"/>
    <cellStyle name="Percentá 2" xfId="48"/>
    <cellStyle name="Percentá 2 2" xfId="49"/>
    <cellStyle name="Percentá 3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S2652"/>
  <sheetViews>
    <sheetView showGridLines="0" tabSelected="1" view="pageBreakPreview" zoomScaleNormal="115" zoomScaleSheetLayoutView="100" zoomScalePageLayoutView="0" workbookViewId="0" topLeftCell="A658">
      <pane xSplit="2" topLeftCell="C1" activePane="topRight" state="frozen"/>
      <selection pane="topLeft" activeCell="A13" sqref="A13"/>
      <selection pane="topRight" activeCell="A696" sqref="A696:I696"/>
    </sheetView>
  </sheetViews>
  <sheetFormatPr defaultColWidth="9.140625" defaultRowHeight="15" customHeight="1"/>
  <cols>
    <col min="1" max="1" width="13.421875" style="5" customWidth="1"/>
    <col min="2" max="2" width="21.140625" style="10" customWidth="1"/>
    <col min="3" max="3" width="11.57421875" style="11" customWidth="1"/>
    <col min="4" max="4" width="10.7109375" style="11" customWidth="1"/>
    <col min="5" max="5" width="12.28125" style="12" customWidth="1"/>
    <col min="6" max="6" width="21.00390625" style="10" customWidth="1"/>
    <col min="7" max="7" width="7.57421875" style="34" customWidth="1"/>
    <col min="8" max="8" width="43.28125" style="10" customWidth="1"/>
    <col min="9" max="9" width="6.8515625" style="34" customWidth="1"/>
    <col min="10" max="16384" width="9.140625" style="18" customWidth="1"/>
  </cols>
  <sheetData>
    <row r="1" spans="1:8" ht="25.5" customHeight="1">
      <c r="A1" s="38" t="s">
        <v>844</v>
      </c>
      <c r="H1" s="25" t="s">
        <v>54</v>
      </c>
    </row>
    <row r="2" spans="1:8" ht="15.75">
      <c r="A2" s="24"/>
      <c r="H2" s="25"/>
    </row>
    <row r="3" spans="1:9" s="23" customFormat="1" ht="12.75">
      <c r="A3" s="8" t="s">
        <v>371</v>
      </c>
      <c r="B3" s="69" t="s">
        <v>331</v>
      </c>
      <c r="C3" s="69"/>
      <c r="D3" s="69"/>
      <c r="E3" s="69"/>
      <c r="F3" s="69"/>
      <c r="G3" s="69"/>
      <c r="H3" s="69"/>
      <c r="I3" s="69"/>
    </row>
    <row r="4" spans="1:9" s="23" customFormat="1" ht="12.75">
      <c r="A4" s="8"/>
      <c r="B4" s="69" t="s">
        <v>332</v>
      </c>
      <c r="C4" s="69"/>
      <c r="D4" s="69"/>
      <c r="E4" s="69"/>
      <c r="F4" s="69"/>
      <c r="G4" s="35"/>
      <c r="H4" s="8"/>
      <c r="I4" s="8"/>
    </row>
    <row r="5" spans="1:9" s="23" customFormat="1" ht="12.75">
      <c r="A5" s="8"/>
      <c r="B5" s="69" t="s">
        <v>333</v>
      </c>
      <c r="C5" s="69"/>
      <c r="D5" s="69"/>
      <c r="E5" s="69"/>
      <c r="F5" s="69"/>
      <c r="G5" s="35"/>
      <c r="H5" s="8"/>
      <c r="I5" s="8"/>
    </row>
    <row r="6" spans="1:9" s="23" customFormat="1" ht="12.75">
      <c r="A6" s="8"/>
      <c r="B6" s="69" t="s">
        <v>334</v>
      </c>
      <c r="C6" s="69"/>
      <c r="D6" s="69"/>
      <c r="E6" s="69"/>
      <c r="F6" s="69"/>
      <c r="G6" s="35"/>
      <c r="H6" s="8"/>
      <c r="I6" s="8"/>
    </row>
    <row r="7" spans="1:9" s="23" customFormat="1" ht="12.75">
      <c r="A7" s="8"/>
      <c r="B7" s="69" t="s">
        <v>779</v>
      </c>
      <c r="C7" s="69"/>
      <c r="D7" s="69"/>
      <c r="E7" s="69"/>
      <c r="F7" s="69"/>
      <c r="G7" s="69"/>
      <c r="H7" s="8"/>
      <c r="I7" s="35"/>
    </row>
    <row r="8" spans="1:9" s="23" customFormat="1" ht="12.75">
      <c r="A8" s="8"/>
      <c r="B8" s="69" t="s">
        <v>335</v>
      </c>
      <c r="C8" s="69"/>
      <c r="D8" s="69"/>
      <c r="E8" s="69"/>
      <c r="F8" s="69"/>
      <c r="G8" s="69"/>
      <c r="H8" s="8"/>
      <c r="I8" s="35"/>
    </row>
    <row r="9" spans="1:9" s="23" customFormat="1" ht="12.75">
      <c r="A9" s="8"/>
      <c r="B9" s="8" t="s">
        <v>336</v>
      </c>
      <c r="C9" s="22"/>
      <c r="D9" s="22"/>
      <c r="E9" s="9"/>
      <c r="F9" s="8"/>
      <c r="G9" s="35"/>
      <c r="H9" s="8"/>
      <c r="I9" s="35"/>
    </row>
    <row r="10" spans="1:9" s="23" customFormat="1" ht="12.75">
      <c r="A10" s="8"/>
      <c r="B10" s="69" t="s">
        <v>337</v>
      </c>
      <c r="C10" s="69"/>
      <c r="D10" s="69"/>
      <c r="E10" s="69"/>
      <c r="F10" s="8"/>
      <c r="G10" s="35"/>
      <c r="H10" s="8"/>
      <c r="I10" s="35"/>
    </row>
    <row r="11" spans="1:9" s="23" customFormat="1" ht="12.75">
      <c r="A11" s="36"/>
      <c r="B11" s="69"/>
      <c r="C11" s="69"/>
      <c r="D11" s="69"/>
      <c r="E11" s="69"/>
      <c r="F11" s="69"/>
      <c r="G11" s="35"/>
      <c r="H11" s="8"/>
      <c r="I11" s="35"/>
    </row>
    <row r="12" spans="1:9" s="29" customFormat="1" ht="25.5">
      <c r="A12" s="26" t="s">
        <v>21</v>
      </c>
      <c r="B12" s="27" t="s">
        <v>23</v>
      </c>
      <c r="C12" s="28" t="s">
        <v>40</v>
      </c>
      <c r="D12" s="75" t="s">
        <v>387</v>
      </c>
      <c r="E12" s="73" t="s">
        <v>46</v>
      </c>
      <c r="F12" s="26" t="s">
        <v>24</v>
      </c>
      <c r="G12" s="26" t="s">
        <v>26</v>
      </c>
      <c r="H12" s="26" t="s">
        <v>28</v>
      </c>
      <c r="I12" s="71" t="s">
        <v>365</v>
      </c>
    </row>
    <row r="13" spans="1:9" s="33" customFormat="1" ht="12.75">
      <c r="A13" s="30" t="s">
        <v>22</v>
      </c>
      <c r="B13" s="31"/>
      <c r="C13" s="37" t="s">
        <v>41</v>
      </c>
      <c r="D13" s="76"/>
      <c r="E13" s="74"/>
      <c r="F13" s="32" t="s">
        <v>25</v>
      </c>
      <c r="G13" s="32" t="s">
        <v>27</v>
      </c>
      <c r="H13" s="32" t="s">
        <v>39</v>
      </c>
      <c r="I13" s="72"/>
    </row>
    <row r="14" spans="1:9" s="17" customFormat="1" ht="12.75">
      <c r="A14" s="77" t="s">
        <v>20</v>
      </c>
      <c r="B14" s="78"/>
      <c r="C14" s="7"/>
      <c r="D14" s="7"/>
      <c r="E14" s="4"/>
      <c r="F14" s="2"/>
      <c r="G14" s="14"/>
      <c r="H14" s="2"/>
      <c r="I14" s="14"/>
    </row>
    <row r="15" spans="1:9" ht="12.75">
      <c r="A15" s="20" t="s">
        <v>2</v>
      </c>
      <c r="B15" s="16" t="s">
        <v>130</v>
      </c>
      <c r="C15" s="56">
        <v>348</v>
      </c>
      <c r="D15" s="7">
        <v>0</v>
      </c>
      <c r="E15" s="4">
        <f aca="true" t="shared" si="0" ref="E15:E46">D15/C15*100</f>
        <v>0</v>
      </c>
      <c r="F15" s="2"/>
      <c r="G15" s="14"/>
      <c r="H15" s="2" t="s">
        <v>809</v>
      </c>
      <c r="I15" s="42"/>
    </row>
    <row r="16" spans="1:9" s="6" customFormat="1" ht="12.75">
      <c r="A16" s="5"/>
      <c r="B16" s="15" t="s">
        <v>391</v>
      </c>
      <c r="C16" s="56">
        <v>366</v>
      </c>
      <c r="D16" s="7">
        <v>274</v>
      </c>
      <c r="E16" s="4">
        <f t="shared" si="0"/>
        <v>74.86338797814209</v>
      </c>
      <c r="F16" s="2"/>
      <c r="G16" s="14"/>
      <c r="H16" s="2"/>
      <c r="I16" s="14"/>
    </row>
    <row r="17" spans="2:9" ht="12.75">
      <c r="B17" s="15" t="s">
        <v>2</v>
      </c>
      <c r="C17" s="56">
        <v>32449</v>
      </c>
      <c r="D17" s="56">
        <v>32449</v>
      </c>
      <c r="E17" s="4">
        <f t="shared" si="0"/>
        <v>100</v>
      </c>
      <c r="F17" s="2"/>
      <c r="G17" s="14"/>
      <c r="H17" s="2"/>
      <c r="I17" s="14"/>
    </row>
    <row r="18" spans="2:9" ht="12.75">
      <c r="B18" s="15" t="s">
        <v>392</v>
      </c>
      <c r="C18" s="56">
        <v>729</v>
      </c>
      <c r="D18" s="7">
        <v>607</v>
      </c>
      <c r="E18" s="4">
        <f t="shared" si="0"/>
        <v>83.26474622770918</v>
      </c>
      <c r="F18" s="2"/>
      <c r="G18" s="14"/>
      <c r="H18" s="2"/>
      <c r="I18" s="14"/>
    </row>
    <row r="19" spans="2:9" ht="12.75">
      <c r="B19" s="15" t="s">
        <v>393</v>
      </c>
      <c r="C19" s="56">
        <v>291</v>
      </c>
      <c r="D19" s="7">
        <v>276</v>
      </c>
      <c r="E19" s="4">
        <f t="shared" si="0"/>
        <v>94.84536082474226</v>
      </c>
      <c r="F19" s="2"/>
      <c r="G19" s="14"/>
      <c r="H19" s="2"/>
      <c r="I19" s="14"/>
    </row>
    <row r="20" spans="2:9" ht="12.75">
      <c r="B20" s="15" t="s">
        <v>394</v>
      </c>
      <c r="C20" s="56">
        <v>792</v>
      </c>
      <c r="D20" s="7">
        <v>558</v>
      </c>
      <c r="E20" s="4">
        <f t="shared" si="0"/>
        <v>70.45454545454545</v>
      </c>
      <c r="F20" s="2"/>
      <c r="G20" s="14"/>
      <c r="H20" s="2"/>
      <c r="I20" s="14"/>
    </row>
    <row r="21" spans="2:9" ht="12.75">
      <c r="B21" s="15" t="s">
        <v>395</v>
      </c>
      <c r="C21" s="56">
        <v>107</v>
      </c>
      <c r="D21" s="7">
        <v>97</v>
      </c>
      <c r="E21" s="4">
        <f t="shared" si="0"/>
        <v>90.65420560747664</v>
      </c>
      <c r="F21" s="2"/>
      <c r="G21" s="14"/>
      <c r="H21" s="2"/>
      <c r="I21" s="14"/>
    </row>
    <row r="22" spans="2:9" ht="12.75">
      <c r="B22" s="16" t="s">
        <v>131</v>
      </c>
      <c r="C22" s="56">
        <v>366</v>
      </c>
      <c r="D22" s="7">
        <v>0</v>
      </c>
      <c r="E22" s="4">
        <f t="shared" si="0"/>
        <v>0</v>
      </c>
      <c r="F22" s="2"/>
      <c r="G22" s="14"/>
      <c r="H22" s="2" t="s">
        <v>305</v>
      </c>
      <c r="I22" s="42">
        <v>6</v>
      </c>
    </row>
    <row r="23" spans="2:9" ht="12.75">
      <c r="B23" s="16" t="s">
        <v>132</v>
      </c>
      <c r="C23" s="56">
        <v>118</v>
      </c>
      <c r="D23" s="7">
        <v>0</v>
      </c>
      <c r="E23" s="4">
        <f t="shared" si="0"/>
        <v>0</v>
      </c>
      <c r="F23" s="2"/>
      <c r="G23" s="14"/>
      <c r="H23" s="2" t="s">
        <v>305</v>
      </c>
      <c r="I23" s="42">
        <v>7</v>
      </c>
    </row>
    <row r="24" spans="2:9" ht="12.75">
      <c r="B24" s="16" t="s">
        <v>133</v>
      </c>
      <c r="C24" s="56">
        <v>203</v>
      </c>
      <c r="D24" s="7">
        <v>0</v>
      </c>
      <c r="E24" s="4">
        <f t="shared" si="0"/>
        <v>0</v>
      </c>
      <c r="F24" s="2"/>
      <c r="G24" s="14"/>
      <c r="H24" s="2" t="s">
        <v>809</v>
      </c>
      <c r="I24" s="42"/>
    </row>
    <row r="25" spans="2:9" ht="12.75">
      <c r="B25" s="15" t="s">
        <v>396</v>
      </c>
      <c r="C25" s="56">
        <v>590</v>
      </c>
      <c r="D25" s="7">
        <v>518</v>
      </c>
      <c r="E25" s="4">
        <f t="shared" si="0"/>
        <v>87.79661016949153</v>
      </c>
      <c r="F25" s="2"/>
      <c r="G25" s="14"/>
      <c r="H25" s="2"/>
      <c r="I25" s="14"/>
    </row>
    <row r="26" spans="2:9" ht="12.75">
      <c r="B26" s="15" t="s">
        <v>397</v>
      </c>
      <c r="C26" s="56">
        <v>355</v>
      </c>
      <c r="D26" s="7">
        <v>261</v>
      </c>
      <c r="E26" s="4">
        <f t="shared" si="0"/>
        <v>73.52112676056338</v>
      </c>
      <c r="F26" s="2"/>
      <c r="G26" s="14"/>
      <c r="H26" s="2"/>
      <c r="I26" s="14"/>
    </row>
    <row r="27" spans="2:9" ht="12.75">
      <c r="B27" s="15" t="s">
        <v>398</v>
      </c>
      <c r="C27" s="56">
        <v>337</v>
      </c>
      <c r="D27" s="7">
        <v>282</v>
      </c>
      <c r="E27" s="4">
        <f t="shared" si="0"/>
        <v>83.67952522255193</v>
      </c>
      <c r="F27" s="2"/>
      <c r="G27" s="14"/>
      <c r="H27" s="2"/>
      <c r="I27" s="14"/>
    </row>
    <row r="28" spans="2:9" ht="12.75">
      <c r="B28" s="15" t="s">
        <v>399</v>
      </c>
      <c r="C28" s="56">
        <v>738</v>
      </c>
      <c r="D28" s="7">
        <v>691</v>
      </c>
      <c r="E28" s="4">
        <f t="shared" si="0"/>
        <v>93.63143631436314</v>
      </c>
      <c r="F28" s="2"/>
      <c r="G28" s="14"/>
      <c r="H28" s="2"/>
      <c r="I28" s="14"/>
    </row>
    <row r="29" spans="2:9" ht="12.75">
      <c r="B29" s="15" t="s">
        <v>400</v>
      </c>
      <c r="C29" s="56">
        <v>492</v>
      </c>
      <c r="D29" s="56">
        <v>492</v>
      </c>
      <c r="E29" s="4">
        <f t="shared" si="0"/>
        <v>100</v>
      </c>
      <c r="F29" s="2"/>
      <c r="G29" s="14"/>
      <c r="H29" s="2"/>
      <c r="I29" s="14"/>
    </row>
    <row r="30" spans="2:9" ht="12.75">
      <c r="B30" s="15" t="s">
        <v>401</v>
      </c>
      <c r="C30" s="56">
        <v>1056</v>
      </c>
      <c r="D30" s="7">
        <v>293</v>
      </c>
      <c r="E30" s="4">
        <f t="shared" si="0"/>
        <v>27.74621212121212</v>
      </c>
      <c r="F30" s="2"/>
      <c r="G30" s="14"/>
      <c r="H30" s="2"/>
      <c r="I30" s="14"/>
    </row>
    <row r="31" spans="2:9" ht="12.75">
      <c r="B31" s="15" t="s">
        <v>402</v>
      </c>
      <c r="C31" s="56">
        <v>431</v>
      </c>
      <c r="D31" s="7">
        <v>398</v>
      </c>
      <c r="E31" s="4">
        <f t="shared" si="0"/>
        <v>92.34338747099768</v>
      </c>
      <c r="F31" s="2"/>
      <c r="G31" s="14"/>
      <c r="H31" s="2"/>
      <c r="I31" s="14"/>
    </row>
    <row r="32" spans="2:9" ht="12.75">
      <c r="B32" s="15" t="s">
        <v>403</v>
      </c>
      <c r="C32" s="56">
        <v>266</v>
      </c>
      <c r="D32" s="7">
        <v>265</v>
      </c>
      <c r="E32" s="4">
        <f t="shared" si="0"/>
        <v>99.62406015037594</v>
      </c>
      <c r="F32" s="2"/>
      <c r="G32" s="14"/>
      <c r="H32" s="2"/>
      <c r="I32" s="14"/>
    </row>
    <row r="33" spans="2:9" ht="12.75">
      <c r="B33" s="15" t="s">
        <v>404</v>
      </c>
      <c r="C33" s="56">
        <v>1113</v>
      </c>
      <c r="D33" s="56">
        <v>1113</v>
      </c>
      <c r="E33" s="4">
        <f t="shared" si="0"/>
        <v>100</v>
      </c>
      <c r="F33" s="2"/>
      <c r="G33" s="14"/>
      <c r="H33" s="2"/>
      <c r="I33" s="14"/>
    </row>
    <row r="34" spans="2:9" ht="25.5">
      <c r="B34" s="15" t="s">
        <v>405</v>
      </c>
      <c r="C34" s="56">
        <v>1043</v>
      </c>
      <c r="D34" s="7">
        <v>1021</v>
      </c>
      <c r="E34" s="4">
        <f t="shared" si="0"/>
        <v>97.89069990412273</v>
      </c>
      <c r="F34" s="2" t="s">
        <v>786</v>
      </c>
      <c r="G34" s="14"/>
      <c r="H34" s="2" t="s">
        <v>787</v>
      </c>
      <c r="I34" s="42">
        <v>1</v>
      </c>
    </row>
    <row r="35" spans="2:9" ht="12.75">
      <c r="B35" s="15" t="s">
        <v>406</v>
      </c>
      <c r="C35" s="56">
        <v>514</v>
      </c>
      <c r="D35" s="7">
        <v>484</v>
      </c>
      <c r="E35" s="4">
        <f t="shared" si="0"/>
        <v>94.16342412451361</v>
      </c>
      <c r="F35" s="2"/>
      <c r="G35" s="14"/>
      <c r="H35" s="2"/>
      <c r="I35" s="14"/>
    </row>
    <row r="36" spans="2:9" ht="12.75">
      <c r="B36" s="15" t="s">
        <v>407</v>
      </c>
      <c r="C36" s="56">
        <v>510</v>
      </c>
      <c r="D36" s="7">
        <v>342</v>
      </c>
      <c r="E36" s="4">
        <f t="shared" si="0"/>
        <v>67.05882352941175</v>
      </c>
      <c r="F36" s="2"/>
      <c r="G36" s="14"/>
      <c r="H36" s="2"/>
      <c r="I36" s="14"/>
    </row>
    <row r="37" spans="2:9" ht="12.75">
      <c r="B37" s="15" t="s">
        <v>408</v>
      </c>
      <c r="C37" s="56">
        <v>607</v>
      </c>
      <c r="D37" s="7">
        <v>385</v>
      </c>
      <c r="E37" s="4">
        <f t="shared" si="0"/>
        <v>63.426688632619445</v>
      </c>
      <c r="F37" s="2"/>
      <c r="G37" s="14"/>
      <c r="H37" s="2" t="s">
        <v>810</v>
      </c>
      <c r="I37" s="14" t="s">
        <v>811</v>
      </c>
    </row>
    <row r="38" spans="2:9" ht="12.75">
      <c r="B38" s="15" t="s">
        <v>409</v>
      </c>
      <c r="C38" s="56">
        <v>95</v>
      </c>
      <c r="D38" s="7">
        <v>83</v>
      </c>
      <c r="E38" s="4">
        <f t="shared" si="0"/>
        <v>87.36842105263159</v>
      </c>
      <c r="F38" s="2"/>
      <c r="G38" s="14"/>
      <c r="H38" s="2"/>
      <c r="I38" s="14"/>
    </row>
    <row r="39" spans="2:9" ht="12.75">
      <c r="B39" s="15" t="s">
        <v>410</v>
      </c>
      <c r="C39" s="56">
        <v>371</v>
      </c>
      <c r="D39" s="7">
        <v>359</v>
      </c>
      <c r="E39" s="4">
        <f t="shared" si="0"/>
        <v>96.7654986522911</v>
      </c>
      <c r="F39" s="2" t="s">
        <v>788</v>
      </c>
      <c r="G39" s="14"/>
      <c r="H39" s="2" t="s">
        <v>812</v>
      </c>
      <c r="I39" s="42">
        <v>1</v>
      </c>
    </row>
    <row r="40" spans="2:9" ht="12.75">
      <c r="B40" s="15" t="s">
        <v>411</v>
      </c>
      <c r="C40" s="56">
        <v>463</v>
      </c>
      <c r="D40" s="7">
        <v>427</v>
      </c>
      <c r="E40" s="4">
        <f t="shared" si="0"/>
        <v>92.22462203023758</v>
      </c>
      <c r="F40" s="2"/>
      <c r="G40" s="14"/>
      <c r="H40" s="2"/>
      <c r="I40" s="14"/>
    </row>
    <row r="41" spans="1:9" ht="12.75">
      <c r="A41" s="20" t="s">
        <v>2</v>
      </c>
      <c r="B41" s="15" t="s">
        <v>412</v>
      </c>
      <c r="C41" s="56">
        <v>85</v>
      </c>
      <c r="D41" s="56">
        <v>85</v>
      </c>
      <c r="E41" s="4">
        <f t="shared" si="0"/>
        <v>100</v>
      </c>
      <c r="F41" s="2"/>
      <c r="G41" s="14"/>
      <c r="H41" s="2"/>
      <c r="I41" s="14"/>
    </row>
    <row r="42" spans="2:9" ht="12.75">
      <c r="B42" s="15" t="s">
        <v>413</v>
      </c>
      <c r="C42" s="56">
        <v>1102</v>
      </c>
      <c r="D42" s="7">
        <v>959</v>
      </c>
      <c r="E42" s="4">
        <f t="shared" si="0"/>
        <v>87.02359346642469</v>
      </c>
      <c r="F42" s="2"/>
      <c r="G42" s="14"/>
      <c r="H42" s="2"/>
      <c r="I42" s="14"/>
    </row>
    <row r="43" spans="1:253" s="6" customFormat="1" ht="12.75">
      <c r="A43" s="5"/>
      <c r="B43" s="15" t="s">
        <v>414</v>
      </c>
      <c r="C43" s="56">
        <v>852</v>
      </c>
      <c r="D43" s="7">
        <v>857</v>
      </c>
      <c r="E43" s="4">
        <f t="shared" si="0"/>
        <v>100.5868544600939</v>
      </c>
      <c r="F43" s="2"/>
      <c r="G43" s="14"/>
      <c r="H43" s="2"/>
      <c r="I43" s="1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2:9" ht="12.75">
      <c r="B44" s="15" t="s">
        <v>415</v>
      </c>
      <c r="C44" s="56">
        <v>261</v>
      </c>
      <c r="D44" s="7">
        <v>252</v>
      </c>
      <c r="E44" s="4">
        <f t="shared" si="0"/>
        <v>96.55172413793103</v>
      </c>
      <c r="F44" s="2"/>
      <c r="G44" s="14"/>
      <c r="H44" s="2"/>
      <c r="I44" s="14"/>
    </row>
    <row r="45" spans="2:9" ht="12.75">
      <c r="B45" s="15" t="s">
        <v>416</v>
      </c>
      <c r="C45" s="56">
        <v>455</v>
      </c>
      <c r="D45" s="7">
        <v>405</v>
      </c>
      <c r="E45" s="4">
        <f t="shared" si="0"/>
        <v>89.01098901098901</v>
      </c>
      <c r="F45" s="2"/>
      <c r="G45" s="14"/>
      <c r="H45" s="2"/>
      <c r="I45" s="14"/>
    </row>
    <row r="46" spans="2:9" ht="25.5">
      <c r="B46" s="16" t="s">
        <v>134</v>
      </c>
      <c r="C46" s="56">
        <v>683</v>
      </c>
      <c r="D46" s="7">
        <v>0</v>
      </c>
      <c r="E46" s="4">
        <f t="shared" si="0"/>
        <v>0</v>
      </c>
      <c r="F46" s="2"/>
      <c r="G46" s="14"/>
      <c r="H46" s="52" t="s">
        <v>821</v>
      </c>
      <c r="I46" s="42">
        <v>2</v>
      </c>
    </row>
    <row r="47" spans="2:9" ht="25.5">
      <c r="B47" s="16" t="s">
        <v>135</v>
      </c>
      <c r="C47" s="56">
        <v>104</v>
      </c>
      <c r="D47" s="7">
        <v>0</v>
      </c>
      <c r="E47" s="4">
        <f aca="true" t="shared" si="1" ref="E47:E78">D47/C47*100</f>
        <v>0</v>
      </c>
      <c r="F47" s="2"/>
      <c r="G47" s="14"/>
      <c r="H47" s="2" t="s">
        <v>822</v>
      </c>
      <c r="I47" s="42">
        <v>2</v>
      </c>
    </row>
    <row r="48" spans="2:9" ht="12.75">
      <c r="B48" s="15" t="s">
        <v>417</v>
      </c>
      <c r="C48" s="56">
        <v>215</v>
      </c>
      <c r="D48" s="7">
        <v>210</v>
      </c>
      <c r="E48" s="4">
        <f t="shared" si="1"/>
        <v>97.67441860465115</v>
      </c>
      <c r="F48" s="2"/>
      <c r="G48" s="14"/>
      <c r="H48" s="2"/>
      <c r="I48" s="14"/>
    </row>
    <row r="49" spans="2:9" ht="25.5">
      <c r="B49" s="16" t="s">
        <v>136</v>
      </c>
      <c r="C49" s="56">
        <v>68</v>
      </c>
      <c r="D49" s="7">
        <v>0</v>
      </c>
      <c r="E49" s="4">
        <f t="shared" si="1"/>
        <v>0</v>
      </c>
      <c r="F49" s="2"/>
      <c r="G49" s="14"/>
      <c r="H49" s="2" t="s">
        <v>813</v>
      </c>
      <c r="I49" s="42">
        <v>7</v>
      </c>
    </row>
    <row r="50" spans="2:9" ht="12.75">
      <c r="B50" s="15" t="s">
        <v>418</v>
      </c>
      <c r="C50" s="56">
        <v>1007</v>
      </c>
      <c r="D50" s="7">
        <v>932</v>
      </c>
      <c r="E50" s="4">
        <f t="shared" si="1"/>
        <v>92.55213505461768</v>
      </c>
      <c r="F50" s="2"/>
      <c r="G50" s="14"/>
      <c r="H50" s="2"/>
      <c r="I50" s="14"/>
    </row>
    <row r="51" spans="2:9" ht="25.5">
      <c r="B51" s="16" t="s">
        <v>137</v>
      </c>
      <c r="C51" s="56">
        <v>326</v>
      </c>
      <c r="D51" s="7">
        <v>0</v>
      </c>
      <c r="E51" s="4">
        <f t="shared" si="1"/>
        <v>0</v>
      </c>
      <c r="F51" s="2"/>
      <c r="G51" s="14"/>
      <c r="H51" s="2" t="s">
        <v>822</v>
      </c>
      <c r="I51" s="42">
        <v>6</v>
      </c>
    </row>
    <row r="52" spans="2:9" ht="12.75">
      <c r="B52" s="15" t="s">
        <v>419</v>
      </c>
      <c r="C52" s="56">
        <v>1134</v>
      </c>
      <c r="D52" s="7">
        <v>812</v>
      </c>
      <c r="E52" s="4">
        <f t="shared" si="1"/>
        <v>71.60493827160494</v>
      </c>
      <c r="F52" s="2"/>
      <c r="G52" s="14"/>
      <c r="H52" s="2"/>
      <c r="I52" s="14"/>
    </row>
    <row r="53" spans="2:9" ht="12.75">
      <c r="B53" s="15" t="s">
        <v>420</v>
      </c>
      <c r="C53" s="56">
        <v>632</v>
      </c>
      <c r="D53" s="7">
        <v>575</v>
      </c>
      <c r="E53" s="4">
        <f t="shared" si="1"/>
        <v>90.98101265822784</v>
      </c>
      <c r="F53" s="2"/>
      <c r="G53" s="14"/>
      <c r="H53" s="2"/>
      <c r="I53" s="14"/>
    </row>
    <row r="54" spans="2:9" ht="25.5">
      <c r="B54" s="16" t="s">
        <v>138</v>
      </c>
      <c r="C54" s="56">
        <v>581</v>
      </c>
      <c r="D54" s="7">
        <v>0</v>
      </c>
      <c r="E54" s="4">
        <f t="shared" si="1"/>
        <v>0</v>
      </c>
      <c r="F54" s="2"/>
      <c r="G54" s="14"/>
      <c r="H54" s="2" t="s">
        <v>823</v>
      </c>
      <c r="I54" s="42">
        <v>5</v>
      </c>
    </row>
    <row r="55" spans="2:9" ht="12.75">
      <c r="B55" s="15" t="s">
        <v>421</v>
      </c>
      <c r="C55" s="56">
        <v>1163</v>
      </c>
      <c r="D55" s="7">
        <v>875</v>
      </c>
      <c r="E55" s="4">
        <f t="shared" si="1"/>
        <v>75.23645743766122</v>
      </c>
      <c r="F55" s="2"/>
      <c r="G55" s="14"/>
      <c r="H55" s="2"/>
      <c r="I55" s="14"/>
    </row>
    <row r="56" spans="2:9" ht="25.5">
      <c r="B56" s="16" t="s">
        <v>424</v>
      </c>
      <c r="C56" s="56">
        <v>70</v>
      </c>
      <c r="D56" s="7">
        <v>0</v>
      </c>
      <c r="E56" s="4">
        <f t="shared" si="1"/>
        <v>0</v>
      </c>
      <c r="F56" s="2"/>
      <c r="G56" s="14"/>
      <c r="H56" s="2" t="s">
        <v>823</v>
      </c>
      <c r="I56" s="42">
        <v>7</v>
      </c>
    </row>
    <row r="57" spans="2:9" ht="12.75">
      <c r="B57" s="16" t="s">
        <v>139</v>
      </c>
      <c r="C57" s="56">
        <v>74</v>
      </c>
      <c r="D57" s="7">
        <v>0</v>
      </c>
      <c r="E57" s="4">
        <f t="shared" si="1"/>
        <v>0</v>
      </c>
      <c r="F57" s="2"/>
      <c r="G57" s="14"/>
      <c r="H57" s="2" t="s">
        <v>307</v>
      </c>
      <c r="I57" s="42">
        <v>7</v>
      </c>
    </row>
    <row r="58" spans="2:9" ht="12.75">
      <c r="B58" s="16" t="s">
        <v>140</v>
      </c>
      <c r="C58" s="56">
        <v>41</v>
      </c>
      <c r="D58" s="7">
        <v>0</v>
      </c>
      <c r="E58" s="4">
        <f t="shared" si="1"/>
        <v>0</v>
      </c>
      <c r="F58" s="2"/>
      <c r="G58" s="14"/>
      <c r="H58" s="2"/>
      <c r="I58" s="42">
        <v>8</v>
      </c>
    </row>
    <row r="59" spans="2:9" ht="25.5">
      <c r="B59" s="16" t="s">
        <v>141</v>
      </c>
      <c r="C59" s="56">
        <v>318</v>
      </c>
      <c r="D59" s="7">
        <v>0</v>
      </c>
      <c r="E59" s="4">
        <f t="shared" si="1"/>
        <v>0</v>
      </c>
      <c r="F59" s="2"/>
      <c r="G59" s="14"/>
      <c r="H59" s="2" t="s">
        <v>824</v>
      </c>
      <c r="I59" s="42">
        <v>2</v>
      </c>
    </row>
    <row r="60" spans="2:9" ht="12.75">
      <c r="B60" s="16" t="s">
        <v>142</v>
      </c>
      <c r="C60" s="56">
        <v>379</v>
      </c>
      <c r="D60" s="7">
        <v>0</v>
      </c>
      <c r="E60" s="4">
        <f t="shared" si="1"/>
        <v>0</v>
      </c>
      <c r="F60" s="2"/>
      <c r="G60" s="14"/>
      <c r="H60" s="2" t="s">
        <v>304</v>
      </c>
      <c r="I60" s="42">
        <v>7</v>
      </c>
    </row>
    <row r="61" spans="1:253" s="6" customFormat="1" ht="12.75">
      <c r="A61" s="5"/>
      <c r="B61" s="15" t="s">
        <v>422</v>
      </c>
      <c r="C61" s="56">
        <v>640</v>
      </c>
      <c r="D61" s="7">
        <v>470</v>
      </c>
      <c r="E61" s="4">
        <f t="shared" si="1"/>
        <v>73.4375</v>
      </c>
      <c r="F61" s="2"/>
      <c r="G61" s="14"/>
      <c r="H61" s="2"/>
      <c r="I61" s="14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2:9" ht="12.75">
      <c r="B62" s="15" t="s">
        <v>423</v>
      </c>
      <c r="C62" s="56">
        <v>1620</v>
      </c>
      <c r="D62" s="7">
        <v>1306</v>
      </c>
      <c r="E62" s="4">
        <f t="shared" si="1"/>
        <v>80.61728395061728</v>
      </c>
      <c r="F62" s="2"/>
      <c r="G62" s="14"/>
      <c r="H62" s="2"/>
      <c r="I62" s="14"/>
    </row>
    <row r="63" spans="2:9" ht="38.25">
      <c r="B63" s="16" t="s">
        <v>143</v>
      </c>
      <c r="C63" s="56">
        <v>955</v>
      </c>
      <c r="D63" s="7">
        <v>0</v>
      </c>
      <c r="E63" s="4">
        <f t="shared" si="1"/>
        <v>0</v>
      </c>
      <c r="F63" s="2"/>
      <c r="G63" s="14"/>
      <c r="H63" s="2" t="s">
        <v>825</v>
      </c>
      <c r="I63" s="42">
        <v>5</v>
      </c>
    </row>
    <row r="64" spans="2:9" ht="12.75">
      <c r="B64" s="15" t="s">
        <v>103</v>
      </c>
      <c r="C64" s="56">
        <v>133</v>
      </c>
      <c r="D64" s="56">
        <v>133</v>
      </c>
      <c r="E64" s="4">
        <f t="shared" si="1"/>
        <v>100</v>
      </c>
      <c r="F64" s="2"/>
      <c r="G64" s="14"/>
      <c r="H64" s="2"/>
      <c r="I64" s="14"/>
    </row>
    <row r="65" spans="2:9" ht="12.75">
      <c r="B65" s="15" t="s">
        <v>104</v>
      </c>
      <c r="C65" s="56">
        <v>768</v>
      </c>
      <c r="D65" s="7">
        <v>703</v>
      </c>
      <c r="E65" s="4">
        <f t="shared" si="1"/>
        <v>91.53645833333334</v>
      </c>
      <c r="F65" s="2"/>
      <c r="G65" s="14"/>
      <c r="H65" s="2"/>
      <c r="I65" s="14"/>
    </row>
    <row r="66" spans="2:9" ht="25.5">
      <c r="B66" s="16" t="s">
        <v>144</v>
      </c>
      <c r="C66" s="56">
        <v>256</v>
      </c>
      <c r="D66" s="7">
        <v>166</v>
      </c>
      <c r="E66" s="4">
        <f t="shared" si="1"/>
        <v>64.84375</v>
      </c>
      <c r="F66" s="2"/>
      <c r="G66" s="14"/>
      <c r="H66" s="2" t="s">
        <v>826</v>
      </c>
      <c r="I66" s="42"/>
    </row>
    <row r="67" spans="2:9" ht="12.75">
      <c r="B67" s="15" t="s">
        <v>105</v>
      </c>
      <c r="C67" s="56">
        <v>230</v>
      </c>
      <c r="D67" s="56">
        <v>230</v>
      </c>
      <c r="E67" s="4">
        <f t="shared" si="1"/>
        <v>100</v>
      </c>
      <c r="F67" s="2"/>
      <c r="G67" s="14"/>
      <c r="H67" s="2"/>
      <c r="I67" s="14"/>
    </row>
    <row r="68" spans="2:9" ht="12.75">
      <c r="B68" s="16" t="s">
        <v>145</v>
      </c>
      <c r="C68" s="56">
        <v>286</v>
      </c>
      <c r="D68" s="7">
        <v>0</v>
      </c>
      <c r="E68" s="4">
        <f t="shared" si="1"/>
        <v>0</v>
      </c>
      <c r="F68" s="2"/>
      <c r="G68" s="14"/>
      <c r="H68" s="2" t="s">
        <v>827</v>
      </c>
      <c r="I68" s="42">
        <v>7</v>
      </c>
    </row>
    <row r="69" spans="2:9" ht="12.75">
      <c r="B69" s="15" t="s">
        <v>106</v>
      </c>
      <c r="C69" s="56">
        <v>538</v>
      </c>
      <c r="D69" s="7">
        <v>460</v>
      </c>
      <c r="E69" s="4">
        <f t="shared" si="1"/>
        <v>85.50185873605948</v>
      </c>
      <c r="F69" s="2"/>
      <c r="G69" s="14"/>
      <c r="H69" s="2"/>
      <c r="I69" s="14"/>
    </row>
    <row r="70" spans="1:9" ht="12.75">
      <c r="A70" s="65" t="s">
        <v>2</v>
      </c>
      <c r="B70" s="15" t="s">
        <v>107</v>
      </c>
      <c r="C70" s="56">
        <v>178</v>
      </c>
      <c r="D70" s="7">
        <v>162</v>
      </c>
      <c r="E70" s="4">
        <f t="shared" si="1"/>
        <v>91.01123595505618</v>
      </c>
      <c r="F70" s="2"/>
      <c r="G70" s="14"/>
      <c r="H70" s="2"/>
      <c r="I70" s="14"/>
    </row>
    <row r="71" spans="2:9" ht="12.75">
      <c r="B71" s="15" t="s">
        <v>108</v>
      </c>
      <c r="C71" s="56">
        <v>13</v>
      </c>
      <c r="D71" s="7">
        <v>13</v>
      </c>
      <c r="E71" s="4">
        <f t="shared" si="1"/>
        <v>100</v>
      </c>
      <c r="F71" s="2"/>
      <c r="G71" s="14"/>
      <c r="H71" s="2"/>
      <c r="I71" s="14"/>
    </row>
    <row r="72" spans="2:9" ht="25.5">
      <c r="B72" s="16" t="s">
        <v>146</v>
      </c>
      <c r="C72" s="64">
        <v>179</v>
      </c>
      <c r="D72" s="7">
        <v>0</v>
      </c>
      <c r="E72" s="4">
        <f t="shared" si="1"/>
        <v>0</v>
      </c>
      <c r="F72" s="2"/>
      <c r="G72" s="14"/>
      <c r="H72" s="2" t="s">
        <v>814</v>
      </c>
      <c r="I72" s="42"/>
    </row>
    <row r="73" spans="2:9" ht="12.75">
      <c r="B73" s="15" t="s">
        <v>109</v>
      </c>
      <c r="C73" s="56">
        <v>979</v>
      </c>
      <c r="D73" s="7">
        <v>601</v>
      </c>
      <c r="E73" s="4">
        <f t="shared" si="1"/>
        <v>61.389172625127685</v>
      </c>
      <c r="F73" s="2"/>
      <c r="G73" s="14"/>
      <c r="H73" s="2"/>
      <c r="I73" s="14"/>
    </row>
    <row r="74" spans="2:9" ht="12.75">
      <c r="B74" s="15" t="s">
        <v>110</v>
      </c>
      <c r="C74" s="56">
        <v>897</v>
      </c>
      <c r="D74" s="7">
        <v>608</v>
      </c>
      <c r="E74" s="4">
        <f t="shared" si="1"/>
        <v>67.7814938684504</v>
      </c>
      <c r="F74" s="2"/>
      <c r="G74" s="14"/>
      <c r="H74" s="2"/>
      <c r="I74" s="14"/>
    </row>
    <row r="75" spans="2:9" ht="12.75">
      <c r="B75" s="15" t="s">
        <v>111</v>
      </c>
      <c r="C75" s="56">
        <v>377</v>
      </c>
      <c r="D75" s="7">
        <v>370</v>
      </c>
      <c r="E75" s="4">
        <f t="shared" si="1"/>
        <v>98.14323607427056</v>
      </c>
      <c r="F75" s="2"/>
      <c r="G75" s="14"/>
      <c r="H75" s="2"/>
      <c r="I75" s="14"/>
    </row>
    <row r="76" spans="2:9" ht="25.5">
      <c r="B76" s="16" t="s">
        <v>673</v>
      </c>
      <c r="C76" s="56">
        <v>226</v>
      </c>
      <c r="D76" s="7">
        <v>0</v>
      </c>
      <c r="E76" s="4">
        <f t="shared" si="1"/>
        <v>0</v>
      </c>
      <c r="F76" s="2"/>
      <c r="G76" s="14"/>
      <c r="H76" s="2" t="s">
        <v>814</v>
      </c>
      <c r="I76" s="42">
        <v>6</v>
      </c>
    </row>
    <row r="77" spans="2:9" ht="12.75">
      <c r="B77" s="15" t="s">
        <v>112</v>
      </c>
      <c r="C77" s="56">
        <v>2775</v>
      </c>
      <c r="D77" s="7">
        <v>2063</v>
      </c>
      <c r="E77" s="4">
        <f t="shared" si="1"/>
        <v>74.34234234234233</v>
      </c>
      <c r="F77" s="2"/>
      <c r="G77" s="14"/>
      <c r="H77" s="2"/>
      <c r="I77" s="14"/>
    </row>
    <row r="78" spans="2:9" ht="12.75">
      <c r="B78" s="16" t="s">
        <v>147</v>
      </c>
      <c r="C78" s="56">
        <v>40</v>
      </c>
      <c r="D78" s="7">
        <v>0</v>
      </c>
      <c r="E78" s="4">
        <f t="shared" si="1"/>
        <v>0</v>
      </c>
      <c r="F78" s="2"/>
      <c r="G78" s="14"/>
      <c r="H78" s="2"/>
      <c r="I78" s="42">
        <v>8</v>
      </c>
    </row>
    <row r="79" spans="2:9" ht="12.75">
      <c r="B79" s="16" t="s">
        <v>148</v>
      </c>
      <c r="C79" s="56">
        <v>306</v>
      </c>
      <c r="D79" s="7">
        <v>0</v>
      </c>
      <c r="E79" s="4">
        <f aca="true" t="shared" si="2" ref="E79:E101">D79/C79*100</f>
        <v>0</v>
      </c>
      <c r="F79" s="2"/>
      <c r="G79" s="14"/>
      <c r="H79" s="2" t="s">
        <v>304</v>
      </c>
      <c r="I79" s="42">
        <v>7</v>
      </c>
    </row>
    <row r="80" spans="2:9" ht="12.75">
      <c r="B80" s="16" t="s">
        <v>149</v>
      </c>
      <c r="C80" s="56">
        <v>994</v>
      </c>
      <c r="D80" s="7">
        <v>0</v>
      </c>
      <c r="E80" s="4">
        <f t="shared" si="2"/>
        <v>0</v>
      </c>
      <c r="F80" s="2"/>
      <c r="G80" s="14"/>
      <c r="H80" s="2" t="s">
        <v>304</v>
      </c>
      <c r="I80" s="42">
        <v>7</v>
      </c>
    </row>
    <row r="81" spans="2:9" ht="12.75">
      <c r="B81" s="15" t="s">
        <v>113</v>
      </c>
      <c r="C81" s="56">
        <v>558</v>
      </c>
      <c r="D81" s="7">
        <v>385</v>
      </c>
      <c r="E81" s="4">
        <f t="shared" si="2"/>
        <v>68.99641577060932</v>
      </c>
      <c r="F81" s="2"/>
      <c r="G81" s="14"/>
      <c r="H81" s="2"/>
      <c r="I81" s="14"/>
    </row>
    <row r="82" spans="2:9" ht="51">
      <c r="B82" s="15" t="s">
        <v>114</v>
      </c>
      <c r="C82" s="64">
        <v>696</v>
      </c>
      <c r="D82" s="7">
        <v>637</v>
      </c>
      <c r="E82" s="4">
        <f t="shared" si="2"/>
        <v>91.52298850574712</v>
      </c>
      <c r="F82" s="2" t="s">
        <v>340</v>
      </c>
      <c r="G82" s="14"/>
      <c r="H82" s="2" t="s">
        <v>341</v>
      </c>
      <c r="I82" s="42">
        <v>1</v>
      </c>
    </row>
    <row r="83" spans="2:9" ht="12.75">
      <c r="B83" s="15" t="s">
        <v>115</v>
      </c>
      <c r="C83" s="56">
        <v>679</v>
      </c>
      <c r="D83" s="7">
        <v>595</v>
      </c>
      <c r="E83" s="4">
        <f t="shared" si="2"/>
        <v>87.62886597938144</v>
      </c>
      <c r="F83" s="2"/>
      <c r="G83" s="14"/>
      <c r="H83" s="2"/>
      <c r="I83" s="14"/>
    </row>
    <row r="84" spans="2:9" ht="12.75">
      <c r="B84" s="16" t="s">
        <v>150</v>
      </c>
      <c r="C84" s="56">
        <v>228</v>
      </c>
      <c r="D84" s="7">
        <v>0</v>
      </c>
      <c r="E84" s="4">
        <f t="shared" si="2"/>
        <v>0</v>
      </c>
      <c r="F84" s="2"/>
      <c r="G84" s="14"/>
      <c r="H84" s="2" t="s">
        <v>828</v>
      </c>
      <c r="I84" s="42">
        <v>2</v>
      </c>
    </row>
    <row r="85" spans="2:9" ht="12.75">
      <c r="B85" s="15" t="s">
        <v>116</v>
      </c>
      <c r="C85" s="56">
        <v>296</v>
      </c>
      <c r="D85" s="56">
        <v>296</v>
      </c>
      <c r="E85" s="4">
        <f t="shared" si="2"/>
        <v>100</v>
      </c>
      <c r="F85" s="2"/>
      <c r="G85" s="14"/>
      <c r="H85" s="2"/>
      <c r="I85" s="14"/>
    </row>
    <row r="86" spans="2:9" ht="12.75">
      <c r="B86" s="15" t="s">
        <v>117</v>
      </c>
      <c r="C86" s="56">
        <v>558</v>
      </c>
      <c r="D86" s="7">
        <v>520</v>
      </c>
      <c r="E86" s="4">
        <f t="shared" si="2"/>
        <v>93.1899641577061</v>
      </c>
      <c r="F86" s="2"/>
      <c r="G86" s="14"/>
      <c r="H86" s="2"/>
      <c r="I86" s="14"/>
    </row>
    <row r="87" spans="2:9" ht="25.5">
      <c r="B87" s="15" t="s">
        <v>118</v>
      </c>
      <c r="C87" s="56">
        <v>616</v>
      </c>
      <c r="D87" s="7">
        <v>554</v>
      </c>
      <c r="E87" s="4">
        <f t="shared" si="2"/>
        <v>89.93506493506493</v>
      </c>
      <c r="F87" s="2" t="s">
        <v>789</v>
      </c>
      <c r="G87" s="14"/>
      <c r="H87" s="2" t="s">
        <v>829</v>
      </c>
      <c r="I87" s="42">
        <v>1</v>
      </c>
    </row>
    <row r="88" spans="2:9" ht="12.75">
      <c r="B88" s="15" t="s">
        <v>119</v>
      </c>
      <c r="C88" s="56">
        <v>310</v>
      </c>
      <c r="D88" s="7">
        <v>297</v>
      </c>
      <c r="E88" s="4">
        <f t="shared" si="2"/>
        <v>95.80645161290322</v>
      </c>
      <c r="F88" s="2"/>
      <c r="G88" s="14"/>
      <c r="H88" s="2"/>
      <c r="I88" s="14"/>
    </row>
    <row r="89" spans="2:9" ht="25.5">
      <c r="B89" s="16" t="s">
        <v>151</v>
      </c>
      <c r="C89" s="56">
        <v>154</v>
      </c>
      <c r="D89" s="7">
        <v>0</v>
      </c>
      <c r="E89" s="4">
        <f t="shared" si="2"/>
        <v>0</v>
      </c>
      <c r="F89" s="2"/>
      <c r="G89" s="14"/>
      <c r="H89" s="2" t="s">
        <v>814</v>
      </c>
      <c r="I89" s="42">
        <v>6</v>
      </c>
    </row>
    <row r="90" spans="2:9" ht="12.75">
      <c r="B90" s="15" t="s">
        <v>120</v>
      </c>
      <c r="C90" s="56">
        <v>634</v>
      </c>
      <c r="D90" s="7">
        <v>562</v>
      </c>
      <c r="E90" s="4">
        <f t="shared" si="2"/>
        <v>88.64353312302839</v>
      </c>
      <c r="F90" s="2"/>
      <c r="G90" s="14"/>
      <c r="H90" s="2"/>
      <c r="I90" s="14"/>
    </row>
    <row r="91" spans="2:9" ht="12.75">
      <c r="B91" s="15" t="s">
        <v>121</v>
      </c>
      <c r="C91" s="56">
        <v>387</v>
      </c>
      <c r="D91" s="7">
        <v>383</v>
      </c>
      <c r="E91" s="4">
        <f t="shared" si="2"/>
        <v>98.96640826873386</v>
      </c>
      <c r="F91" s="2"/>
      <c r="G91" s="14"/>
      <c r="H91" s="2"/>
      <c r="I91" s="14"/>
    </row>
    <row r="92" spans="2:9" ht="12.75">
      <c r="B92" s="15" t="s">
        <v>122</v>
      </c>
      <c r="C92" s="56">
        <v>288</v>
      </c>
      <c r="D92" s="56">
        <v>288</v>
      </c>
      <c r="E92" s="4">
        <f t="shared" si="2"/>
        <v>100</v>
      </c>
      <c r="F92" s="2"/>
      <c r="G92" s="14"/>
      <c r="H92" s="2"/>
      <c r="I92" s="14"/>
    </row>
    <row r="93" spans="2:9" ht="12.75">
      <c r="B93" s="15" t="s">
        <v>123</v>
      </c>
      <c r="C93" s="56">
        <v>368</v>
      </c>
      <c r="D93" s="7">
        <v>252</v>
      </c>
      <c r="E93" s="4">
        <f t="shared" si="2"/>
        <v>68.47826086956522</v>
      </c>
      <c r="F93" s="2"/>
      <c r="G93" s="14"/>
      <c r="H93" s="2"/>
      <c r="I93" s="14"/>
    </row>
    <row r="94" spans="2:9" ht="12.75">
      <c r="B94" s="15" t="s">
        <v>124</v>
      </c>
      <c r="C94" s="56">
        <v>222</v>
      </c>
      <c r="D94" s="7">
        <v>177</v>
      </c>
      <c r="E94" s="4">
        <f t="shared" si="2"/>
        <v>79.72972972972973</v>
      </c>
      <c r="F94" s="2"/>
      <c r="G94" s="14"/>
      <c r="H94" s="2"/>
      <c r="I94" s="14"/>
    </row>
    <row r="95" spans="2:9" ht="25.5">
      <c r="B95" s="15" t="s">
        <v>125</v>
      </c>
      <c r="C95" s="56">
        <v>109</v>
      </c>
      <c r="D95" s="7">
        <v>97</v>
      </c>
      <c r="E95" s="4">
        <f t="shared" si="2"/>
        <v>88.9908256880734</v>
      </c>
      <c r="F95" s="2"/>
      <c r="G95" s="14"/>
      <c r="H95" s="2" t="s">
        <v>815</v>
      </c>
      <c r="I95" s="14" t="s">
        <v>811</v>
      </c>
    </row>
    <row r="96" spans="2:9" ht="12.75">
      <c r="B96" s="16" t="s">
        <v>152</v>
      </c>
      <c r="C96" s="56">
        <v>392</v>
      </c>
      <c r="D96" s="7">
        <v>0</v>
      </c>
      <c r="E96" s="4">
        <f t="shared" si="2"/>
        <v>0</v>
      </c>
      <c r="F96" s="2"/>
      <c r="G96" s="14"/>
      <c r="H96" s="2" t="s">
        <v>305</v>
      </c>
      <c r="I96" s="42">
        <v>6</v>
      </c>
    </row>
    <row r="97" spans="2:9" ht="12.75">
      <c r="B97" s="15" t="s">
        <v>126</v>
      </c>
      <c r="C97" s="56">
        <v>154</v>
      </c>
      <c r="D97" s="7">
        <v>150</v>
      </c>
      <c r="E97" s="4">
        <f t="shared" si="2"/>
        <v>97.40259740259741</v>
      </c>
      <c r="F97" s="2"/>
      <c r="G97" s="14"/>
      <c r="H97" s="2"/>
      <c r="I97" s="14"/>
    </row>
    <row r="98" spans="2:9" ht="12.75">
      <c r="B98" s="15" t="s">
        <v>127</v>
      </c>
      <c r="C98" s="56">
        <v>125</v>
      </c>
      <c r="D98" s="7">
        <v>116</v>
      </c>
      <c r="E98" s="4">
        <f t="shared" si="2"/>
        <v>92.80000000000001</v>
      </c>
      <c r="F98" s="2"/>
      <c r="G98" s="14"/>
      <c r="H98" s="2"/>
      <c r="I98" s="14"/>
    </row>
    <row r="99" spans="2:9" ht="12.75">
      <c r="B99" s="15" t="s">
        <v>128</v>
      </c>
      <c r="C99" s="56">
        <v>3545</v>
      </c>
      <c r="D99" s="7">
        <v>2570</v>
      </c>
      <c r="E99" s="4">
        <f t="shared" si="2"/>
        <v>72.49647390691113</v>
      </c>
      <c r="F99" s="2"/>
      <c r="G99" s="14"/>
      <c r="H99" s="2" t="s">
        <v>816</v>
      </c>
      <c r="I99" s="14" t="s">
        <v>811</v>
      </c>
    </row>
    <row r="100" spans="2:9" ht="12.75">
      <c r="B100" s="15" t="s">
        <v>129</v>
      </c>
      <c r="C100" s="56">
        <v>768</v>
      </c>
      <c r="D100" s="7">
        <v>720</v>
      </c>
      <c r="E100" s="4">
        <f t="shared" si="2"/>
        <v>93.75</v>
      </c>
      <c r="F100" s="2"/>
      <c r="G100" s="14"/>
      <c r="H100" s="2" t="s">
        <v>816</v>
      </c>
      <c r="I100" s="14" t="s">
        <v>811</v>
      </c>
    </row>
    <row r="101" spans="1:9" ht="12.75">
      <c r="A101" s="13"/>
      <c r="B101" s="59" t="s">
        <v>832</v>
      </c>
      <c r="C101" s="60">
        <f>SUM(C15:C100)</f>
        <v>77777</v>
      </c>
      <c r="D101" s="60">
        <f>SUM(D15:D100)</f>
        <v>63521</v>
      </c>
      <c r="E101" s="61">
        <f t="shared" si="2"/>
        <v>81.67067384959564</v>
      </c>
      <c r="F101" s="62"/>
      <c r="G101" s="63"/>
      <c r="H101" s="62"/>
      <c r="I101" s="63"/>
    </row>
    <row r="102" spans="1:9" ht="12.75">
      <c r="A102" s="20" t="s">
        <v>3</v>
      </c>
      <c r="B102" s="15" t="s">
        <v>153</v>
      </c>
      <c r="C102" s="7">
        <v>217</v>
      </c>
      <c r="D102" s="7">
        <v>211</v>
      </c>
      <c r="E102" s="4">
        <f>D102/C102*100</f>
        <v>97.23502304147466</v>
      </c>
      <c r="F102" s="2"/>
      <c r="G102" s="14"/>
      <c r="H102" s="2"/>
      <c r="I102" s="14"/>
    </row>
    <row r="103" spans="2:9" ht="12.75">
      <c r="B103" s="16" t="s">
        <v>183</v>
      </c>
      <c r="C103" s="7">
        <v>409</v>
      </c>
      <c r="D103" s="7">
        <v>0</v>
      </c>
      <c r="E103" s="4">
        <f aca="true" t="shared" si="3" ref="E103:E164">D103/C103*100</f>
        <v>0</v>
      </c>
      <c r="F103" s="2"/>
      <c r="G103" s="14"/>
      <c r="H103" s="2" t="s">
        <v>308</v>
      </c>
      <c r="I103" s="54">
        <v>6</v>
      </c>
    </row>
    <row r="104" spans="2:9" ht="12.75">
      <c r="B104" s="15" t="s">
        <v>154</v>
      </c>
      <c r="C104" s="7">
        <v>1310</v>
      </c>
      <c r="D104" s="7">
        <v>1103</v>
      </c>
      <c r="E104" s="4">
        <f t="shared" si="3"/>
        <v>84.19847328244275</v>
      </c>
      <c r="F104" s="2"/>
      <c r="G104" s="14"/>
      <c r="H104" s="2"/>
      <c r="I104" s="14"/>
    </row>
    <row r="105" spans="2:9" ht="12.75">
      <c r="B105" s="15" t="s">
        <v>155</v>
      </c>
      <c r="C105" s="7">
        <v>608</v>
      </c>
      <c r="D105" s="7">
        <v>570</v>
      </c>
      <c r="E105" s="4">
        <f t="shared" si="3"/>
        <v>93.75</v>
      </c>
      <c r="F105" s="2"/>
      <c r="G105" s="14"/>
      <c r="H105" s="2"/>
      <c r="I105" s="14"/>
    </row>
    <row r="106" spans="2:9" ht="12.75">
      <c r="B106" s="16" t="s">
        <v>184</v>
      </c>
      <c r="C106" s="7">
        <v>175</v>
      </c>
      <c r="D106" s="7">
        <v>0</v>
      </c>
      <c r="E106" s="4">
        <f t="shared" si="3"/>
        <v>0</v>
      </c>
      <c r="F106" s="2"/>
      <c r="G106" s="14"/>
      <c r="H106" s="2" t="s">
        <v>308</v>
      </c>
      <c r="I106" s="42">
        <v>7</v>
      </c>
    </row>
    <row r="107" spans="2:9" ht="12.75">
      <c r="B107" s="16" t="s">
        <v>185</v>
      </c>
      <c r="C107" s="7">
        <v>164</v>
      </c>
      <c r="D107" s="7">
        <v>138</v>
      </c>
      <c r="E107" s="4">
        <f t="shared" si="3"/>
        <v>84.14634146341463</v>
      </c>
      <c r="F107" s="2"/>
      <c r="G107" s="14"/>
      <c r="H107" s="52" t="s">
        <v>308</v>
      </c>
      <c r="I107" s="42">
        <v>7</v>
      </c>
    </row>
    <row r="108" spans="2:9" ht="12.75">
      <c r="B108" s="15" t="s">
        <v>156</v>
      </c>
      <c r="C108" s="7">
        <v>129</v>
      </c>
      <c r="D108" s="7">
        <v>113</v>
      </c>
      <c r="E108" s="4">
        <f t="shared" si="3"/>
        <v>87.59689922480621</v>
      </c>
      <c r="F108" s="2" t="s">
        <v>47</v>
      </c>
      <c r="G108" s="14"/>
      <c r="H108" s="2" t="s">
        <v>343</v>
      </c>
      <c r="I108" s="42">
        <v>1</v>
      </c>
    </row>
    <row r="109" spans="2:9" ht="12.75">
      <c r="B109" s="15" t="s">
        <v>402</v>
      </c>
      <c r="C109" s="7">
        <v>505</v>
      </c>
      <c r="D109" s="7">
        <v>522</v>
      </c>
      <c r="E109" s="4">
        <f t="shared" si="3"/>
        <v>103.36633663366337</v>
      </c>
      <c r="F109" s="2"/>
      <c r="G109" s="14"/>
      <c r="H109" s="2"/>
      <c r="I109" s="14"/>
    </row>
    <row r="110" spans="2:9" ht="12.75">
      <c r="B110" s="15" t="s">
        <v>157</v>
      </c>
      <c r="C110" s="7">
        <v>669</v>
      </c>
      <c r="D110" s="7">
        <v>668</v>
      </c>
      <c r="E110" s="4">
        <f t="shared" si="3"/>
        <v>99.85052316890882</v>
      </c>
      <c r="F110" s="2"/>
      <c r="G110" s="14"/>
      <c r="H110" s="2"/>
      <c r="I110" s="14"/>
    </row>
    <row r="111" spans="2:9" ht="12.75">
      <c r="B111" s="15" t="s">
        <v>158</v>
      </c>
      <c r="C111" s="7">
        <v>519</v>
      </c>
      <c r="D111" s="7">
        <v>343</v>
      </c>
      <c r="E111" s="4">
        <f t="shared" si="3"/>
        <v>66.08863198458575</v>
      </c>
      <c r="F111" s="2"/>
      <c r="G111" s="14"/>
      <c r="H111" s="2"/>
      <c r="I111" s="14"/>
    </row>
    <row r="112" spans="2:9" ht="12.75">
      <c r="B112" s="16" t="s">
        <v>186</v>
      </c>
      <c r="C112" s="7">
        <v>480</v>
      </c>
      <c r="D112" s="7">
        <v>0</v>
      </c>
      <c r="E112" s="4">
        <f t="shared" si="3"/>
        <v>0</v>
      </c>
      <c r="F112" s="2"/>
      <c r="G112" s="14"/>
      <c r="H112" s="2" t="s">
        <v>308</v>
      </c>
      <c r="I112" s="42">
        <v>5</v>
      </c>
    </row>
    <row r="113" spans="2:9" ht="12.75">
      <c r="B113" s="15" t="s">
        <v>159</v>
      </c>
      <c r="C113" s="7">
        <v>408</v>
      </c>
      <c r="D113" s="7">
        <v>410</v>
      </c>
      <c r="E113" s="4">
        <f t="shared" si="3"/>
        <v>100.49019607843137</v>
      </c>
      <c r="F113" s="2"/>
      <c r="G113" s="14"/>
      <c r="H113" s="2"/>
      <c r="I113" s="14"/>
    </row>
    <row r="114" spans="2:9" ht="89.25">
      <c r="B114" s="15" t="s">
        <v>3</v>
      </c>
      <c r="C114" s="7">
        <v>33191</v>
      </c>
      <c r="D114" s="7">
        <v>34595</v>
      </c>
      <c r="E114" s="4">
        <f t="shared" si="3"/>
        <v>104.23006236630413</v>
      </c>
      <c r="F114" s="2" t="s">
        <v>342</v>
      </c>
      <c r="G114" s="14"/>
      <c r="H114" s="2" t="s">
        <v>202</v>
      </c>
      <c r="I114" s="14" t="s">
        <v>367</v>
      </c>
    </row>
    <row r="115" spans="2:9" ht="12.75">
      <c r="B115" s="15" t="s">
        <v>160</v>
      </c>
      <c r="C115" s="7">
        <v>572</v>
      </c>
      <c r="D115" s="7">
        <v>556</v>
      </c>
      <c r="E115" s="4">
        <f t="shared" si="3"/>
        <v>97.2027972027972</v>
      </c>
      <c r="F115" s="2"/>
      <c r="G115" s="14"/>
      <c r="H115" s="2"/>
      <c r="I115" s="14"/>
    </row>
    <row r="116" spans="2:9" ht="12.75">
      <c r="B116" s="15" t="s">
        <v>161</v>
      </c>
      <c r="C116" s="7">
        <v>398</v>
      </c>
      <c r="D116" s="7">
        <v>338</v>
      </c>
      <c r="E116" s="4">
        <f t="shared" si="3"/>
        <v>84.92462311557789</v>
      </c>
      <c r="F116" s="2"/>
      <c r="G116" s="14"/>
      <c r="H116" s="2" t="s">
        <v>304</v>
      </c>
      <c r="I116" s="14"/>
    </row>
    <row r="117" spans="2:9" ht="12.75">
      <c r="B117" s="16" t="s">
        <v>187</v>
      </c>
      <c r="C117" s="7">
        <v>266</v>
      </c>
      <c r="D117" s="7">
        <v>181</v>
      </c>
      <c r="E117" s="4">
        <f t="shared" si="3"/>
        <v>68.04511278195488</v>
      </c>
      <c r="F117" s="2"/>
      <c r="G117" s="14"/>
      <c r="H117" s="2" t="s">
        <v>805</v>
      </c>
      <c r="I117" s="42">
        <v>2</v>
      </c>
    </row>
    <row r="118" spans="2:9" ht="12.75">
      <c r="B118" s="15" t="s">
        <v>162</v>
      </c>
      <c r="C118" s="7">
        <v>1196</v>
      </c>
      <c r="D118" s="7">
        <v>1174</v>
      </c>
      <c r="E118" s="4">
        <f t="shared" si="3"/>
        <v>98.16053511705685</v>
      </c>
      <c r="F118" s="2"/>
      <c r="G118" s="14"/>
      <c r="H118" s="2"/>
      <c r="I118" s="14"/>
    </row>
    <row r="119" spans="2:9" ht="12.75">
      <c r="B119" s="15" t="s">
        <v>163</v>
      </c>
      <c r="C119" s="7">
        <v>2327</v>
      </c>
      <c r="D119" s="7">
        <v>2284</v>
      </c>
      <c r="E119" s="4">
        <f t="shared" si="3"/>
        <v>98.15212720240653</v>
      </c>
      <c r="F119" s="2" t="s">
        <v>344</v>
      </c>
      <c r="G119" s="14"/>
      <c r="H119" s="2" t="s">
        <v>345</v>
      </c>
      <c r="I119" s="42">
        <v>1.4</v>
      </c>
    </row>
    <row r="120" spans="2:9" ht="12.75">
      <c r="B120" s="15" t="s">
        <v>164</v>
      </c>
      <c r="C120" s="7">
        <v>517</v>
      </c>
      <c r="D120" s="7">
        <v>526</v>
      </c>
      <c r="E120" s="4">
        <f t="shared" si="3"/>
        <v>101.74081237911025</v>
      </c>
      <c r="F120" s="2"/>
      <c r="G120" s="14"/>
      <c r="H120" s="2"/>
      <c r="I120" s="14"/>
    </row>
    <row r="121" spans="2:9" ht="12.75">
      <c r="B121" s="16" t="s">
        <v>188</v>
      </c>
      <c r="C121" s="7">
        <v>455</v>
      </c>
      <c r="D121" s="7">
        <v>0</v>
      </c>
      <c r="E121" s="4">
        <f t="shared" si="3"/>
        <v>0</v>
      </c>
      <c r="F121" s="2"/>
      <c r="G121" s="14"/>
      <c r="H121" s="2" t="s">
        <v>308</v>
      </c>
      <c r="I121" s="42">
        <v>5</v>
      </c>
    </row>
    <row r="122" spans="2:9" ht="12.75">
      <c r="B122" s="15" t="s">
        <v>415</v>
      </c>
      <c r="C122" s="7">
        <v>752</v>
      </c>
      <c r="D122" s="7">
        <v>690</v>
      </c>
      <c r="E122" s="4">
        <f t="shared" si="3"/>
        <v>91.75531914893617</v>
      </c>
      <c r="F122" s="2"/>
      <c r="G122" s="14"/>
      <c r="H122" s="2"/>
      <c r="I122" s="14"/>
    </row>
    <row r="123" spans="2:9" ht="12.75">
      <c r="B123" s="15" t="s">
        <v>165</v>
      </c>
      <c r="C123" s="7">
        <v>625</v>
      </c>
      <c r="D123" s="7">
        <v>561</v>
      </c>
      <c r="E123" s="4">
        <f t="shared" si="3"/>
        <v>89.75999999999999</v>
      </c>
      <c r="F123" s="2"/>
      <c r="G123" s="14"/>
      <c r="H123" s="2" t="s">
        <v>806</v>
      </c>
      <c r="I123" s="14"/>
    </row>
    <row r="124" spans="2:9" ht="12.75">
      <c r="B124" s="15" t="s">
        <v>166</v>
      </c>
      <c r="C124" s="7">
        <v>589</v>
      </c>
      <c r="D124" s="7">
        <v>584</v>
      </c>
      <c r="E124" s="4">
        <f t="shared" si="3"/>
        <v>99.15110356536503</v>
      </c>
      <c r="F124" s="2"/>
      <c r="G124" s="14"/>
      <c r="H124" s="2"/>
      <c r="I124" s="14"/>
    </row>
    <row r="125" spans="2:9" ht="12.75">
      <c r="B125" s="15" t="s">
        <v>167</v>
      </c>
      <c r="C125" s="7">
        <v>770</v>
      </c>
      <c r="D125" s="7">
        <v>581</v>
      </c>
      <c r="E125" s="4">
        <f t="shared" si="3"/>
        <v>75.45454545454545</v>
      </c>
      <c r="F125" s="2"/>
      <c r="G125" s="14"/>
      <c r="H125" s="2" t="s">
        <v>806</v>
      </c>
      <c r="I125" s="14"/>
    </row>
    <row r="126" spans="2:9" ht="12.75">
      <c r="B126" s="16" t="s">
        <v>1</v>
      </c>
      <c r="C126" s="7">
        <v>445</v>
      </c>
      <c r="D126" s="7">
        <v>265</v>
      </c>
      <c r="E126" s="4">
        <f t="shared" si="3"/>
        <v>59.55056179775281</v>
      </c>
      <c r="F126" s="2"/>
      <c r="G126" s="14"/>
      <c r="H126" s="2" t="s">
        <v>308</v>
      </c>
      <c r="I126" s="42">
        <v>2</v>
      </c>
    </row>
    <row r="127" spans="2:9" ht="12.75">
      <c r="B127" s="15" t="s">
        <v>168</v>
      </c>
      <c r="C127" s="7">
        <v>810</v>
      </c>
      <c r="D127" s="7">
        <v>675</v>
      </c>
      <c r="E127" s="4">
        <f t="shared" si="3"/>
        <v>83.33333333333334</v>
      </c>
      <c r="F127" s="2"/>
      <c r="G127" s="14"/>
      <c r="H127" s="2" t="s">
        <v>806</v>
      </c>
      <c r="I127" s="14"/>
    </row>
    <row r="128" spans="2:9" ht="12.75">
      <c r="B128" s="16" t="s">
        <v>189</v>
      </c>
      <c r="C128" s="7">
        <v>450</v>
      </c>
      <c r="D128" s="7">
        <v>0</v>
      </c>
      <c r="E128" s="4">
        <f t="shared" si="3"/>
        <v>0</v>
      </c>
      <c r="F128" s="2"/>
      <c r="G128" s="14"/>
      <c r="H128" s="2" t="s">
        <v>308</v>
      </c>
      <c r="I128" s="42">
        <v>5</v>
      </c>
    </row>
    <row r="129" spans="2:9" ht="12.75">
      <c r="B129" s="16" t="s">
        <v>190</v>
      </c>
      <c r="C129" s="7">
        <v>55</v>
      </c>
      <c r="D129" s="7">
        <v>0</v>
      </c>
      <c r="E129" s="4">
        <f t="shared" si="3"/>
        <v>0</v>
      </c>
      <c r="F129" s="2"/>
      <c r="G129" s="14"/>
      <c r="H129" s="2"/>
      <c r="I129" s="42">
        <v>8</v>
      </c>
    </row>
    <row r="130" spans="2:9" ht="12.75">
      <c r="B130" s="15" t="s">
        <v>169</v>
      </c>
      <c r="C130" s="7">
        <v>994</v>
      </c>
      <c r="D130" s="7">
        <v>994</v>
      </c>
      <c r="E130" s="4">
        <f t="shared" si="3"/>
        <v>100</v>
      </c>
      <c r="F130" s="2"/>
      <c r="G130" s="14"/>
      <c r="H130" s="2"/>
      <c r="I130" s="14"/>
    </row>
    <row r="131" spans="2:9" ht="12.75">
      <c r="B131" s="15" t="s">
        <v>170</v>
      </c>
      <c r="C131" s="7">
        <v>580</v>
      </c>
      <c r="D131" s="7">
        <v>515</v>
      </c>
      <c r="E131" s="4">
        <f t="shared" si="3"/>
        <v>88.79310344827587</v>
      </c>
      <c r="F131" s="2"/>
      <c r="G131" s="14"/>
      <c r="H131" s="2"/>
      <c r="I131" s="14"/>
    </row>
    <row r="132" spans="2:9" ht="12.75">
      <c r="B132" s="16" t="s">
        <v>191</v>
      </c>
      <c r="C132" s="7">
        <v>70</v>
      </c>
      <c r="D132" s="7">
        <v>0</v>
      </c>
      <c r="E132" s="4">
        <f t="shared" si="3"/>
        <v>0</v>
      </c>
      <c r="F132" s="2"/>
      <c r="G132" s="14"/>
      <c r="H132" s="2" t="s">
        <v>309</v>
      </c>
      <c r="I132" s="42">
        <v>7</v>
      </c>
    </row>
    <row r="133" spans="2:9" ht="12.75">
      <c r="B133" s="16" t="s">
        <v>192</v>
      </c>
      <c r="C133" s="7">
        <v>167</v>
      </c>
      <c r="D133" s="7">
        <v>0</v>
      </c>
      <c r="E133" s="4">
        <f t="shared" si="3"/>
        <v>0</v>
      </c>
      <c r="F133" s="2"/>
      <c r="G133" s="14"/>
      <c r="H133" s="2" t="s">
        <v>309</v>
      </c>
      <c r="I133" s="42">
        <v>7</v>
      </c>
    </row>
    <row r="134" spans="1:9" ht="12.75">
      <c r="A134" s="20" t="s">
        <v>3</v>
      </c>
      <c r="B134" s="15" t="s">
        <v>171</v>
      </c>
      <c r="C134" s="7">
        <v>309</v>
      </c>
      <c r="D134" s="7">
        <v>321</v>
      </c>
      <c r="E134" s="4">
        <f t="shared" si="3"/>
        <v>103.88349514563106</v>
      </c>
      <c r="F134" s="2"/>
      <c r="G134" s="14"/>
      <c r="H134" s="2"/>
      <c r="I134" s="14"/>
    </row>
    <row r="135" spans="2:9" ht="12.75">
      <c r="B135" s="15" t="s">
        <v>172</v>
      </c>
      <c r="C135" s="7">
        <v>339</v>
      </c>
      <c r="D135" s="7">
        <v>349</v>
      </c>
      <c r="E135" s="4">
        <f t="shared" si="3"/>
        <v>102.94985250737463</v>
      </c>
      <c r="F135" s="2"/>
      <c r="G135" s="14"/>
      <c r="H135" s="2"/>
      <c r="I135" s="14"/>
    </row>
    <row r="136" spans="2:9" ht="12.75">
      <c r="B136" s="15" t="s">
        <v>173</v>
      </c>
      <c r="C136" s="7">
        <v>634</v>
      </c>
      <c r="D136" s="7">
        <v>525</v>
      </c>
      <c r="E136" s="4">
        <f t="shared" si="3"/>
        <v>82.80757097791798</v>
      </c>
      <c r="F136" s="2"/>
      <c r="G136" s="14"/>
      <c r="H136" s="2" t="s">
        <v>807</v>
      </c>
      <c r="I136" s="14"/>
    </row>
    <row r="137" spans="2:9" ht="12.75">
      <c r="B137" s="16" t="s">
        <v>193</v>
      </c>
      <c r="C137" s="7">
        <v>446</v>
      </c>
      <c r="D137" s="7">
        <v>0</v>
      </c>
      <c r="E137" s="4">
        <f t="shared" si="3"/>
        <v>0</v>
      </c>
      <c r="F137" s="2"/>
      <c r="G137" s="14"/>
      <c r="H137" s="2" t="s">
        <v>368</v>
      </c>
      <c r="I137" s="42">
        <v>7</v>
      </c>
    </row>
    <row r="138" spans="2:9" ht="12.75">
      <c r="B138" s="16" t="s">
        <v>194</v>
      </c>
      <c r="C138" s="7">
        <v>951</v>
      </c>
      <c r="D138" s="7">
        <v>0</v>
      </c>
      <c r="E138" s="4">
        <f t="shared" si="3"/>
        <v>0</v>
      </c>
      <c r="F138" s="2"/>
      <c r="G138" s="14"/>
      <c r="H138" s="2" t="s">
        <v>309</v>
      </c>
      <c r="I138" s="42">
        <v>6</v>
      </c>
    </row>
    <row r="139" spans="2:9" ht="25.5">
      <c r="B139" s="15" t="s">
        <v>673</v>
      </c>
      <c r="C139" s="7">
        <v>272</v>
      </c>
      <c r="D139" s="7">
        <v>272</v>
      </c>
      <c r="E139" s="4">
        <f t="shared" si="3"/>
        <v>100</v>
      </c>
      <c r="F139" s="2" t="s">
        <v>346</v>
      </c>
      <c r="G139" s="14"/>
      <c r="H139" s="2" t="s">
        <v>328</v>
      </c>
      <c r="I139" s="42">
        <v>1</v>
      </c>
    </row>
    <row r="140" spans="2:9" ht="12.75">
      <c r="B140" s="16" t="s">
        <v>195</v>
      </c>
      <c r="C140" s="7">
        <v>48</v>
      </c>
      <c r="D140" s="7">
        <v>0</v>
      </c>
      <c r="E140" s="4">
        <f t="shared" si="3"/>
        <v>0</v>
      </c>
      <c r="F140" s="2"/>
      <c r="G140" s="14"/>
      <c r="H140" s="2"/>
      <c r="I140" s="14"/>
    </row>
    <row r="141" spans="2:9" ht="12.75">
      <c r="B141" s="15" t="s">
        <v>174</v>
      </c>
      <c r="C141" s="7">
        <v>648</v>
      </c>
      <c r="D141" s="7">
        <v>632</v>
      </c>
      <c r="E141" s="4">
        <f t="shared" si="3"/>
        <v>97.53086419753086</v>
      </c>
      <c r="F141" s="2"/>
      <c r="G141" s="14"/>
      <c r="H141" s="2"/>
      <c r="I141" s="14"/>
    </row>
    <row r="142" spans="2:9" ht="12.75">
      <c r="B142" s="16" t="s">
        <v>42</v>
      </c>
      <c r="C142" s="7">
        <v>40</v>
      </c>
      <c r="D142" s="7">
        <v>0</v>
      </c>
      <c r="E142" s="4">
        <f t="shared" si="3"/>
        <v>0</v>
      </c>
      <c r="F142" s="2"/>
      <c r="G142" s="14"/>
      <c r="H142" s="2"/>
      <c r="I142" s="42">
        <v>8</v>
      </c>
    </row>
    <row r="143" spans="2:9" ht="12.75">
      <c r="B143" s="15" t="s">
        <v>175</v>
      </c>
      <c r="C143" s="7">
        <v>288</v>
      </c>
      <c r="D143" s="7">
        <v>298</v>
      </c>
      <c r="E143" s="4">
        <f t="shared" si="3"/>
        <v>103.47222222222223</v>
      </c>
      <c r="F143" s="2"/>
      <c r="G143" s="14"/>
      <c r="H143" s="2"/>
      <c r="I143" s="14"/>
    </row>
    <row r="144" spans="2:9" ht="12.75">
      <c r="B144" s="16" t="s">
        <v>781</v>
      </c>
      <c r="C144" s="7">
        <v>452</v>
      </c>
      <c r="D144" s="7">
        <v>53</v>
      </c>
      <c r="E144" s="4">
        <f t="shared" si="3"/>
        <v>11.725663716814159</v>
      </c>
      <c r="F144" s="2"/>
      <c r="G144" s="14"/>
      <c r="H144" s="2" t="s">
        <v>308</v>
      </c>
      <c r="I144" s="42">
        <v>2</v>
      </c>
    </row>
    <row r="145" spans="2:9" ht="12.75">
      <c r="B145" s="16" t="s">
        <v>196</v>
      </c>
      <c r="C145" s="7">
        <v>105</v>
      </c>
      <c r="D145" s="7">
        <v>0</v>
      </c>
      <c r="E145" s="4">
        <f t="shared" si="3"/>
        <v>0</v>
      </c>
      <c r="F145" s="2"/>
      <c r="G145" s="14"/>
      <c r="H145" s="2"/>
      <c r="I145" s="42">
        <v>8</v>
      </c>
    </row>
    <row r="146" spans="2:9" ht="12.75">
      <c r="B146" s="16" t="s">
        <v>197</v>
      </c>
      <c r="C146" s="7">
        <v>225</v>
      </c>
      <c r="D146" s="7">
        <v>0</v>
      </c>
      <c r="E146" s="4">
        <f t="shared" si="3"/>
        <v>0</v>
      </c>
      <c r="F146" s="2"/>
      <c r="G146" s="14"/>
      <c r="H146" s="2" t="s">
        <v>304</v>
      </c>
      <c r="I146" s="42">
        <v>7</v>
      </c>
    </row>
    <row r="147" spans="2:9" ht="12.75">
      <c r="B147" s="15" t="s">
        <v>176</v>
      </c>
      <c r="C147" s="7">
        <v>564</v>
      </c>
      <c r="D147" s="7">
        <v>504</v>
      </c>
      <c r="E147" s="4">
        <f t="shared" si="3"/>
        <v>89.36170212765957</v>
      </c>
      <c r="F147" s="2"/>
      <c r="G147" s="14"/>
      <c r="H147" s="2"/>
      <c r="I147" s="14"/>
    </row>
    <row r="148" spans="2:9" ht="12.75">
      <c r="B148" s="16" t="s">
        <v>198</v>
      </c>
      <c r="C148" s="7">
        <v>119</v>
      </c>
      <c r="D148" s="7">
        <v>0</v>
      </c>
      <c r="E148" s="4">
        <f t="shared" si="3"/>
        <v>0</v>
      </c>
      <c r="F148" s="2"/>
      <c r="G148" s="14"/>
      <c r="H148" s="2" t="s">
        <v>308</v>
      </c>
      <c r="I148" s="42">
        <v>7</v>
      </c>
    </row>
    <row r="149" spans="2:9" ht="12.75">
      <c r="B149" s="16" t="s">
        <v>199</v>
      </c>
      <c r="C149" s="7">
        <v>96</v>
      </c>
      <c r="D149" s="7">
        <v>0</v>
      </c>
      <c r="E149" s="4">
        <f t="shared" si="3"/>
        <v>0</v>
      </c>
      <c r="F149" s="2"/>
      <c r="G149" s="14"/>
      <c r="H149" s="2" t="s">
        <v>308</v>
      </c>
      <c r="I149" s="42">
        <v>7</v>
      </c>
    </row>
    <row r="150" spans="2:9" ht="12.75">
      <c r="B150" s="15" t="s">
        <v>177</v>
      </c>
      <c r="C150" s="7">
        <v>808</v>
      </c>
      <c r="D150" s="7">
        <v>715</v>
      </c>
      <c r="E150" s="4">
        <f t="shared" si="3"/>
        <v>88.49009900990099</v>
      </c>
      <c r="F150" s="2"/>
      <c r="G150" s="14"/>
      <c r="H150" s="2"/>
      <c r="I150" s="14"/>
    </row>
    <row r="151" spans="2:9" ht="12.75">
      <c r="B151" s="16" t="s">
        <v>200</v>
      </c>
      <c r="C151" s="7">
        <v>311</v>
      </c>
      <c r="D151" s="7">
        <v>0</v>
      </c>
      <c r="E151" s="4">
        <f t="shared" si="3"/>
        <v>0</v>
      </c>
      <c r="F151" s="2"/>
      <c r="G151" s="14"/>
      <c r="H151" s="2" t="s">
        <v>308</v>
      </c>
      <c r="I151" s="42">
        <v>6</v>
      </c>
    </row>
    <row r="152" spans="2:9" ht="12.75">
      <c r="B152" s="15" t="s">
        <v>178</v>
      </c>
      <c r="C152" s="7">
        <v>1224</v>
      </c>
      <c r="D152" s="7">
        <v>1102</v>
      </c>
      <c r="E152" s="4">
        <f t="shared" si="3"/>
        <v>90.0326797385621</v>
      </c>
      <c r="F152" s="2"/>
      <c r="G152" s="14"/>
      <c r="H152" s="2"/>
      <c r="I152" s="14"/>
    </row>
    <row r="153" spans="2:9" ht="12.75">
      <c r="B153" s="16" t="s">
        <v>310</v>
      </c>
      <c r="C153" s="7">
        <v>0</v>
      </c>
      <c r="D153" s="7"/>
      <c r="E153" s="4"/>
      <c r="F153" s="2"/>
      <c r="G153" s="14"/>
      <c r="H153" s="2"/>
      <c r="I153" s="42">
        <v>8</v>
      </c>
    </row>
    <row r="154" spans="2:9" ht="12.75">
      <c r="B154" s="15" t="s">
        <v>179</v>
      </c>
      <c r="C154" s="7">
        <v>368</v>
      </c>
      <c r="D154" s="7">
        <v>316</v>
      </c>
      <c r="E154" s="4">
        <f t="shared" si="3"/>
        <v>85.86956521739131</v>
      </c>
      <c r="F154" s="2"/>
      <c r="G154" s="14"/>
      <c r="H154" s="2"/>
      <c r="I154" s="14"/>
    </row>
    <row r="155" spans="2:9" ht="12.75">
      <c r="B155" s="16" t="s">
        <v>201</v>
      </c>
      <c r="C155" s="7">
        <v>302</v>
      </c>
      <c r="D155" s="7">
        <v>0</v>
      </c>
      <c r="E155" s="4">
        <f t="shared" si="3"/>
        <v>0</v>
      </c>
      <c r="F155" s="2"/>
      <c r="G155" s="14"/>
      <c r="H155" s="2" t="s">
        <v>308</v>
      </c>
      <c r="I155" s="42">
        <v>6</v>
      </c>
    </row>
    <row r="156" spans="2:9" ht="12.75">
      <c r="B156" s="16" t="s">
        <v>56</v>
      </c>
      <c r="C156" s="7">
        <v>52</v>
      </c>
      <c r="D156" s="7">
        <v>0</v>
      </c>
      <c r="E156" s="4">
        <f t="shared" si="3"/>
        <v>0</v>
      </c>
      <c r="F156" s="2"/>
      <c r="G156" s="14"/>
      <c r="H156" s="2" t="s">
        <v>309</v>
      </c>
      <c r="I156" s="42">
        <v>7</v>
      </c>
    </row>
    <row r="157" spans="2:9" ht="12.75">
      <c r="B157" s="16" t="s">
        <v>57</v>
      </c>
      <c r="C157" s="7">
        <v>364</v>
      </c>
      <c r="D157" s="7">
        <v>288</v>
      </c>
      <c r="E157" s="4">
        <f t="shared" si="3"/>
        <v>79.12087912087912</v>
      </c>
      <c r="F157" s="2"/>
      <c r="G157" s="14"/>
      <c r="H157" s="2" t="s">
        <v>808</v>
      </c>
      <c r="I157" s="42">
        <v>7</v>
      </c>
    </row>
    <row r="158" spans="1:253" s="6" customFormat="1" ht="12.75">
      <c r="A158" s="5"/>
      <c r="B158" s="15" t="s">
        <v>180</v>
      </c>
      <c r="C158" s="7">
        <v>188</v>
      </c>
      <c r="D158" s="7">
        <v>211</v>
      </c>
      <c r="E158" s="4">
        <f t="shared" si="3"/>
        <v>112.2340425531915</v>
      </c>
      <c r="F158" s="2"/>
      <c r="G158" s="14"/>
      <c r="H158" s="2"/>
      <c r="I158" s="14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2:9" ht="12.75">
      <c r="B159" s="16" t="s">
        <v>58</v>
      </c>
      <c r="C159" s="7">
        <v>501</v>
      </c>
      <c r="D159" s="7">
        <v>0</v>
      </c>
      <c r="E159" s="4">
        <f t="shared" si="3"/>
        <v>0</v>
      </c>
      <c r="F159" s="2"/>
      <c r="G159" s="14"/>
      <c r="H159" s="2" t="s">
        <v>308</v>
      </c>
      <c r="I159" s="42">
        <v>6</v>
      </c>
    </row>
    <row r="160" spans="2:9" ht="12.75">
      <c r="B160" s="16" t="s">
        <v>102</v>
      </c>
      <c r="C160" s="7">
        <v>71</v>
      </c>
      <c r="D160" s="7">
        <v>0</v>
      </c>
      <c r="E160" s="4">
        <f t="shared" si="3"/>
        <v>0</v>
      </c>
      <c r="F160" s="2"/>
      <c r="G160" s="14"/>
      <c r="H160" s="2"/>
      <c r="I160" s="42">
        <v>8</v>
      </c>
    </row>
    <row r="161" spans="2:9" ht="12.75">
      <c r="B161" s="15" t="s">
        <v>181</v>
      </c>
      <c r="C161" s="7">
        <v>541</v>
      </c>
      <c r="D161" s="7">
        <v>421</v>
      </c>
      <c r="E161" s="4">
        <f t="shared" si="3"/>
        <v>77.81885397412199</v>
      </c>
      <c r="F161" s="2"/>
      <c r="G161" s="14"/>
      <c r="H161" s="2"/>
      <c r="I161" s="14"/>
    </row>
    <row r="162" spans="2:9" ht="12.75">
      <c r="B162" s="15" t="s">
        <v>182</v>
      </c>
      <c r="C162" s="7">
        <v>748</v>
      </c>
      <c r="D162" s="7">
        <v>485</v>
      </c>
      <c r="E162" s="4">
        <f t="shared" si="3"/>
        <v>64.83957219251337</v>
      </c>
      <c r="F162" s="2"/>
      <c r="G162" s="14"/>
      <c r="H162" s="2"/>
      <c r="I162" s="14"/>
    </row>
    <row r="163" spans="2:9" ht="12.75">
      <c r="B163" s="16" t="s">
        <v>59</v>
      </c>
      <c r="C163" s="7">
        <v>362</v>
      </c>
      <c r="D163" s="7">
        <v>0</v>
      </c>
      <c r="E163" s="4">
        <f t="shared" si="3"/>
        <v>0</v>
      </c>
      <c r="F163" s="2"/>
      <c r="G163" s="14"/>
      <c r="H163" s="2" t="s">
        <v>315</v>
      </c>
      <c r="I163" s="42">
        <v>7</v>
      </c>
    </row>
    <row r="164" spans="1:9" ht="12.75">
      <c r="A164" s="13"/>
      <c r="B164" s="59" t="s">
        <v>831</v>
      </c>
      <c r="C164" s="60">
        <f>SUM(C102:C163)</f>
        <v>62198</v>
      </c>
      <c r="D164" s="60">
        <f>SUM(D102:D163)</f>
        <v>55089</v>
      </c>
      <c r="E164" s="61">
        <f t="shared" si="3"/>
        <v>88.5703720376861</v>
      </c>
      <c r="F164" s="62"/>
      <c r="G164" s="63"/>
      <c r="H164" s="62"/>
      <c r="I164" s="63"/>
    </row>
    <row r="165" spans="1:9" ht="12.75">
      <c r="A165" s="20" t="s">
        <v>4</v>
      </c>
      <c r="B165" s="15" t="s">
        <v>130</v>
      </c>
      <c r="C165" s="7">
        <v>266</v>
      </c>
      <c r="D165" s="7">
        <v>220</v>
      </c>
      <c r="E165" s="4">
        <f aca="true" t="shared" si="4" ref="E165:E206">D165/C165*100</f>
        <v>82.70676691729322</v>
      </c>
      <c r="F165" s="2"/>
      <c r="G165" s="14"/>
      <c r="H165" s="2"/>
      <c r="I165" s="14"/>
    </row>
    <row r="166" spans="2:9" ht="12.75">
      <c r="B166" s="16" t="s">
        <v>87</v>
      </c>
      <c r="C166" s="7">
        <v>305</v>
      </c>
      <c r="D166" s="7">
        <v>0</v>
      </c>
      <c r="E166" s="4">
        <f t="shared" si="4"/>
        <v>0</v>
      </c>
      <c r="F166" s="2"/>
      <c r="G166" s="14"/>
      <c r="H166" s="2" t="s">
        <v>319</v>
      </c>
      <c r="I166" s="42">
        <v>5</v>
      </c>
    </row>
    <row r="167" spans="2:9" ht="12.75">
      <c r="B167" s="15" t="s">
        <v>60</v>
      </c>
      <c r="C167" s="7">
        <v>226</v>
      </c>
      <c r="D167" s="7">
        <v>225</v>
      </c>
      <c r="E167" s="4">
        <f t="shared" si="4"/>
        <v>99.5575221238938</v>
      </c>
      <c r="F167" s="2"/>
      <c r="G167" s="14"/>
      <c r="H167" s="2"/>
      <c r="I167" s="14"/>
    </row>
    <row r="168" spans="2:9" ht="12.75">
      <c r="B168" s="16" t="s">
        <v>88</v>
      </c>
      <c r="C168" s="7">
        <v>33</v>
      </c>
      <c r="D168" s="7">
        <v>0</v>
      </c>
      <c r="E168" s="4">
        <f t="shared" si="4"/>
        <v>0</v>
      </c>
      <c r="F168" s="2"/>
      <c r="G168" s="14"/>
      <c r="H168" s="2"/>
      <c r="I168" s="42">
        <v>8</v>
      </c>
    </row>
    <row r="169" spans="2:9" ht="12.75">
      <c r="B169" s="15" t="s">
        <v>61</v>
      </c>
      <c r="C169" s="7">
        <v>893</v>
      </c>
      <c r="D169" s="7">
        <v>785</v>
      </c>
      <c r="E169" s="4">
        <f t="shared" si="4"/>
        <v>87.90593505039193</v>
      </c>
      <c r="F169" s="2"/>
      <c r="G169" s="14"/>
      <c r="H169" s="2"/>
      <c r="I169" s="14"/>
    </row>
    <row r="170" spans="2:9" ht="12.75">
      <c r="B170" s="15" t="s">
        <v>62</v>
      </c>
      <c r="C170" s="7">
        <v>101</v>
      </c>
      <c r="D170" s="7">
        <v>0</v>
      </c>
      <c r="E170" s="4">
        <f t="shared" si="4"/>
        <v>0</v>
      </c>
      <c r="F170" s="2"/>
      <c r="G170" s="14"/>
      <c r="H170" s="2"/>
      <c r="I170" s="14"/>
    </row>
    <row r="171" spans="2:9" ht="12.75">
      <c r="B171" s="15" t="s">
        <v>63</v>
      </c>
      <c r="C171" s="7">
        <v>3215</v>
      </c>
      <c r="D171" s="7">
        <v>2575</v>
      </c>
      <c r="E171" s="4">
        <f t="shared" si="4"/>
        <v>80.09331259720062</v>
      </c>
      <c r="F171" s="2"/>
      <c r="G171" s="14"/>
      <c r="H171" s="2"/>
      <c r="I171" s="14"/>
    </row>
    <row r="172" spans="1:9" ht="12.75">
      <c r="A172" s="20" t="s">
        <v>4</v>
      </c>
      <c r="B172" s="15" t="s">
        <v>64</v>
      </c>
      <c r="C172" s="7">
        <v>1547</v>
      </c>
      <c r="D172" s="7">
        <v>1218</v>
      </c>
      <c r="E172" s="4">
        <f t="shared" si="4"/>
        <v>78.73303167420815</v>
      </c>
      <c r="F172" s="2"/>
      <c r="G172" s="14"/>
      <c r="H172" s="2"/>
      <c r="I172" s="14"/>
    </row>
    <row r="173" spans="2:9" ht="12.75">
      <c r="B173" s="16" t="s">
        <v>89</v>
      </c>
      <c r="C173" s="7">
        <v>83</v>
      </c>
      <c r="D173" s="7">
        <v>0</v>
      </c>
      <c r="E173" s="4">
        <f t="shared" si="4"/>
        <v>0</v>
      </c>
      <c r="F173" s="2"/>
      <c r="G173" s="14"/>
      <c r="H173" s="2" t="s">
        <v>320</v>
      </c>
      <c r="I173" s="42">
        <v>7</v>
      </c>
    </row>
    <row r="174" spans="2:9" ht="12.75">
      <c r="B174" s="16" t="s">
        <v>90</v>
      </c>
      <c r="C174" s="7">
        <v>1264</v>
      </c>
      <c r="D174" s="7">
        <v>0</v>
      </c>
      <c r="E174" s="4">
        <f t="shared" si="4"/>
        <v>0</v>
      </c>
      <c r="F174" s="2"/>
      <c r="G174" s="14"/>
      <c r="H174" s="2" t="s">
        <v>321</v>
      </c>
      <c r="I174" s="42">
        <v>6</v>
      </c>
    </row>
    <row r="175" spans="2:9" ht="12.75">
      <c r="B175" s="15" t="s">
        <v>4</v>
      </c>
      <c r="C175" s="41">
        <v>16381</v>
      </c>
      <c r="D175" s="7">
        <v>16496</v>
      </c>
      <c r="E175" s="4">
        <f t="shared" si="4"/>
        <v>100.70203284292778</v>
      </c>
      <c r="F175" s="2"/>
      <c r="G175" s="14"/>
      <c r="H175" s="2"/>
      <c r="I175" s="14"/>
    </row>
    <row r="176" spans="2:9" ht="12.75">
      <c r="B176" s="15" t="s">
        <v>65</v>
      </c>
      <c r="C176" s="7">
        <v>2259</v>
      </c>
      <c r="D176" s="7">
        <v>1606</v>
      </c>
      <c r="E176" s="4">
        <f t="shared" si="4"/>
        <v>71.09340416113325</v>
      </c>
      <c r="F176" s="2"/>
      <c r="G176" s="14"/>
      <c r="H176" s="2"/>
      <c r="I176" s="14"/>
    </row>
    <row r="177" spans="2:9" ht="12.75">
      <c r="B177" s="15" t="s">
        <v>66</v>
      </c>
      <c r="C177" s="7">
        <v>254</v>
      </c>
      <c r="D177" s="7">
        <v>266</v>
      </c>
      <c r="E177" s="4">
        <f t="shared" si="4"/>
        <v>104.72440944881889</v>
      </c>
      <c r="F177" s="2"/>
      <c r="G177" s="14"/>
      <c r="H177" s="2"/>
      <c r="I177" s="14"/>
    </row>
    <row r="178" spans="2:9" ht="12.75">
      <c r="B178" s="15" t="s">
        <v>67</v>
      </c>
      <c r="C178" s="7">
        <v>5311</v>
      </c>
      <c r="D178" s="7">
        <v>4490</v>
      </c>
      <c r="E178" s="4">
        <f t="shared" si="4"/>
        <v>84.54151760497082</v>
      </c>
      <c r="F178" s="2"/>
      <c r="G178" s="14"/>
      <c r="H178" s="2"/>
      <c r="I178" s="14"/>
    </row>
    <row r="179" spans="2:9" ht="12.75">
      <c r="B179" s="15" t="s">
        <v>68</v>
      </c>
      <c r="C179" s="7">
        <v>4507</v>
      </c>
      <c r="D179" s="7">
        <v>4117</v>
      </c>
      <c r="E179" s="4">
        <f t="shared" si="4"/>
        <v>91.34679387619259</v>
      </c>
      <c r="F179" s="2"/>
      <c r="G179" s="14"/>
      <c r="H179" s="2"/>
      <c r="I179" s="14"/>
    </row>
    <row r="180" spans="2:9" ht="12.75">
      <c r="B180" s="16" t="s">
        <v>91</v>
      </c>
      <c r="C180" s="7">
        <v>116</v>
      </c>
      <c r="D180" s="7">
        <v>75</v>
      </c>
      <c r="E180" s="4">
        <f t="shared" si="4"/>
        <v>64.65517241379311</v>
      </c>
      <c r="F180" s="2"/>
      <c r="G180" s="14"/>
      <c r="H180" s="2" t="s">
        <v>322</v>
      </c>
      <c r="I180" s="42">
        <v>6</v>
      </c>
    </row>
    <row r="181" spans="2:9" ht="12.75">
      <c r="B181" s="16" t="s">
        <v>92</v>
      </c>
      <c r="C181" s="7">
        <v>187</v>
      </c>
      <c r="D181" s="7">
        <v>0</v>
      </c>
      <c r="E181" s="4">
        <f t="shared" si="4"/>
        <v>0</v>
      </c>
      <c r="F181" s="2"/>
      <c r="G181" s="14"/>
      <c r="H181" s="2" t="s">
        <v>323</v>
      </c>
      <c r="I181" s="42">
        <v>6</v>
      </c>
    </row>
    <row r="182" spans="2:9" ht="12.75">
      <c r="B182" s="15" t="s">
        <v>69</v>
      </c>
      <c r="C182" s="7">
        <v>1090</v>
      </c>
      <c r="D182" s="7">
        <v>902</v>
      </c>
      <c r="E182" s="4">
        <f t="shared" si="4"/>
        <v>82.75229357798165</v>
      </c>
      <c r="F182" s="2"/>
      <c r="G182" s="14"/>
      <c r="H182" s="2"/>
      <c r="I182" s="14"/>
    </row>
    <row r="183" spans="2:9" ht="25.5">
      <c r="B183" s="15" t="s">
        <v>70</v>
      </c>
      <c r="C183" s="7">
        <v>812</v>
      </c>
      <c r="D183" s="7">
        <v>716</v>
      </c>
      <c r="E183" s="4">
        <f t="shared" si="4"/>
        <v>88.17733990147784</v>
      </c>
      <c r="F183" s="2" t="s">
        <v>378</v>
      </c>
      <c r="G183" s="14"/>
      <c r="H183" s="2" t="s">
        <v>379</v>
      </c>
      <c r="I183" s="42">
        <v>1</v>
      </c>
    </row>
    <row r="184" spans="2:9" ht="12.75">
      <c r="B184" s="15" t="s">
        <v>71</v>
      </c>
      <c r="C184" s="7">
        <v>689</v>
      </c>
      <c r="D184" s="7">
        <v>587</v>
      </c>
      <c r="E184" s="4">
        <f t="shared" si="4"/>
        <v>85.19593613933236</v>
      </c>
      <c r="F184" s="2"/>
      <c r="G184" s="14"/>
      <c r="H184" s="2"/>
      <c r="I184" s="14"/>
    </row>
    <row r="185" spans="2:9" ht="12.75">
      <c r="B185" s="15" t="s">
        <v>72</v>
      </c>
      <c r="C185" s="7">
        <v>322</v>
      </c>
      <c r="D185" s="7">
        <v>135</v>
      </c>
      <c r="E185" s="4">
        <f t="shared" si="4"/>
        <v>41.92546583850932</v>
      </c>
      <c r="F185" s="2"/>
      <c r="G185" s="14"/>
      <c r="H185" s="2" t="s">
        <v>784</v>
      </c>
      <c r="I185" s="42">
        <v>2</v>
      </c>
    </row>
    <row r="186" spans="2:9" ht="12.75">
      <c r="B186" s="16" t="s">
        <v>55</v>
      </c>
      <c r="C186" s="7">
        <v>2953</v>
      </c>
      <c r="D186" s="7">
        <v>234</v>
      </c>
      <c r="E186" s="4">
        <f t="shared" si="4"/>
        <v>7.924144937351846</v>
      </c>
      <c r="F186" s="2"/>
      <c r="G186" s="14"/>
      <c r="H186" s="2" t="s">
        <v>319</v>
      </c>
      <c r="I186" s="42">
        <v>5</v>
      </c>
    </row>
    <row r="187" spans="2:9" ht="12.75">
      <c r="B187" s="15" t="s">
        <v>73</v>
      </c>
      <c r="C187" s="7">
        <v>3300</v>
      </c>
      <c r="D187" s="7">
        <v>2211</v>
      </c>
      <c r="E187" s="4">
        <f t="shared" si="4"/>
        <v>67</v>
      </c>
      <c r="F187" s="2"/>
      <c r="G187" s="14"/>
      <c r="H187" s="2"/>
      <c r="I187" s="14"/>
    </row>
    <row r="188" spans="2:9" ht="12.75">
      <c r="B188" s="15" t="s">
        <v>74</v>
      </c>
      <c r="C188" s="7">
        <v>346</v>
      </c>
      <c r="D188" s="7">
        <v>316</v>
      </c>
      <c r="E188" s="4">
        <f t="shared" si="4"/>
        <v>91.32947976878613</v>
      </c>
      <c r="F188" s="2"/>
      <c r="G188" s="14"/>
      <c r="H188" s="2"/>
      <c r="I188" s="14"/>
    </row>
    <row r="189" spans="2:9" ht="12.75">
      <c r="B189" s="15" t="s">
        <v>75</v>
      </c>
      <c r="C189" s="7">
        <v>1863</v>
      </c>
      <c r="D189" s="7">
        <v>1769</v>
      </c>
      <c r="E189" s="4">
        <f t="shared" si="4"/>
        <v>94.95437466451959</v>
      </c>
      <c r="F189" s="2"/>
      <c r="G189" s="14"/>
      <c r="H189" s="2"/>
      <c r="I189" s="14"/>
    </row>
    <row r="190" spans="2:9" ht="12.75">
      <c r="B190" s="15" t="s">
        <v>76</v>
      </c>
      <c r="C190" s="7">
        <v>6680</v>
      </c>
      <c r="D190" s="7">
        <v>6196</v>
      </c>
      <c r="E190" s="4">
        <f t="shared" si="4"/>
        <v>92.75449101796407</v>
      </c>
      <c r="F190" s="2"/>
      <c r="G190" s="14"/>
      <c r="H190" s="2"/>
      <c r="I190" s="14"/>
    </row>
    <row r="191" spans="2:9" ht="12.75">
      <c r="B191" s="15" t="s">
        <v>77</v>
      </c>
      <c r="C191" s="7">
        <v>2242</v>
      </c>
      <c r="D191" s="7">
        <v>2219</v>
      </c>
      <c r="E191" s="4">
        <f t="shared" si="4"/>
        <v>98.97413024085637</v>
      </c>
      <c r="F191" s="2"/>
      <c r="G191" s="14"/>
      <c r="H191" s="2"/>
      <c r="I191" s="14"/>
    </row>
    <row r="192" spans="2:9" ht="25.5">
      <c r="B192" s="15" t="s">
        <v>78</v>
      </c>
      <c r="C192" s="7">
        <v>784</v>
      </c>
      <c r="D192" s="7">
        <v>712</v>
      </c>
      <c r="E192" s="4">
        <f t="shared" si="4"/>
        <v>90.81632653061224</v>
      </c>
      <c r="F192" s="2" t="s">
        <v>375</v>
      </c>
      <c r="G192" s="14"/>
      <c r="H192" s="2" t="s">
        <v>376</v>
      </c>
      <c r="I192" s="42">
        <v>1</v>
      </c>
    </row>
    <row r="193" spans="2:9" ht="12.75">
      <c r="B193" s="15" t="s">
        <v>79</v>
      </c>
      <c r="C193" s="7">
        <v>1019</v>
      </c>
      <c r="D193" s="7">
        <v>957</v>
      </c>
      <c r="E193" s="4">
        <f t="shared" si="4"/>
        <v>93.91560353287537</v>
      </c>
      <c r="F193" s="2"/>
      <c r="G193" s="14"/>
      <c r="H193" s="2"/>
      <c r="I193" s="14"/>
    </row>
    <row r="194" spans="1:253" s="6" customFormat="1" ht="12.75">
      <c r="A194" s="5"/>
      <c r="B194" s="15" t="s">
        <v>80</v>
      </c>
      <c r="C194" s="7">
        <v>2570</v>
      </c>
      <c r="D194" s="7">
        <v>1459</v>
      </c>
      <c r="E194" s="4">
        <f t="shared" si="4"/>
        <v>56.7704280155642</v>
      </c>
      <c r="F194" s="2"/>
      <c r="G194" s="14"/>
      <c r="H194" s="2"/>
      <c r="I194" s="14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</row>
    <row r="195" spans="2:9" ht="25.5">
      <c r="B195" s="15" t="s">
        <v>81</v>
      </c>
      <c r="C195" s="7">
        <v>1987</v>
      </c>
      <c r="D195" s="7">
        <v>1653</v>
      </c>
      <c r="E195" s="4">
        <f t="shared" si="4"/>
        <v>83.19073980875692</v>
      </c>
      <c r="F195" s="2" t="s">
        <v>375</v>
      </c>
      <c r="G195" s="14"/>
      <c r="H195" s="2" t="s">
        <v>377</v>
      </c>
      <c r="I195" s="42">
        <v>5</v>
      </c>
    </row>
    <row r="196" spans="2:9" ht="12.75">
      <c r="B196" s="15" t="s">
        <v>82</v>
      </c>
      <c r="C196" s="7">
        <v>720</v>
      </c>
      <c r="D196" s="7">
        <v>476</v>
      </c>
      <c r="E196" s="4">
        <f t="shared" si="4"/>
        <v>66.11111111111111</v>
      </c>
      <c r="F196" s="2"/>
      <c r="G196" s="14"/>
      <c r="H196" s="2"/>
      <c r="I196" s="14"/>
    </row>
    <row r="197" spans="2:9" ht="12.75">
      <c r="B197" s="16" t="s">
        <v>94</v>
      </c>
      <c r="C197" s="7">
        <v>339</v>
      </c>
      <c r="D197" s="7">
        <v>0</v>
      </c>
      <c r="E197" s="4">
        <f t="shared" si="4"/>
        <v>0</v>
      </c>
      <c r="F197" s="2"/>
      <c r="G197" s="14"/>
      <c r="H197" s="2" t="s">
        <v>369</v>
      </c>
      <c r="I197" s="42">
        <v>6</v>
      </c>
    </row>
    <row r="198" spans="2:9" ht="12.75">
      <c r="B198" s="15" t="s">
        <v>83</v>
      </c>
      <c r="C198" s="7">
        <v>4890</v>
      </c>
      <c r="D198" s="7">
        <v>3809</v>
      </c>
      <c r="E198" s="4">
        <f t="shared" si="4"/>
        <v>77.89366053169734</v>
      </c>
      <c r="F198" s="2"/>
      <c r="G198" s="14"/>
      <c r="H198" s="2"/>
      <c r="I198" s="14"/>
    </row>
    <row r="199" spans="2:9" ht="12.75">
      <c r="B199" s="15" t="s">
        <v>84</v>
      </c>
      <c r="C199" s="7">
        <v>811</v>
      </c>
      <c r="D199" s="7">
        <v>563</v>
      </c>
      <c r="E199" s="4">
        <f t="shared" si="4"/>
        <v>69.42046855733662</v>
      </c>
      <c r="F199" s="2"/>
      <c r="G199" s="14"/>
      <c r="H199" s="2"/>
      <c r="I199" s="14"/>
    </row>
    <row r="200" spans="2:9" ht="12.75">
      <c r="B200" s="16" t="s">
        <v>93</v>
      </c>
      <c r="C200" s="7">
        <v>481</v>
      </c>
      <c r="D200" s="7">
        <v>0</v>
      </c>
      <c r="E200" s="4">
        <f t="shared" si="4"/>
        <v>0</v>
      </c>
      <c r="F200" s="2"/>
      <c r="G200" s="14"/>
      <c r="H200" s="2" t="s">
        <v>315</v>
      </c>
      <c r="I200" s="42">
        <v>7</v>
      </c>
    </row>
    <row r="201" spans="2:9" ht="12.75">
      <c r="B201" s="16" t="s">
        <v>95</v>
      </c>
      <c r="C201" s="7">
        <v>303</v>
      </c>
      <c r="D201" s="7">
        <v>0</v>
      </c>
      <c r="E201" s="4">
        <f t="shared" si="4"/>
        <v>0</v>
      </c>
      <c r="F201" s="2"/>
      <c r="G201" s="14"/>
      <c r="H201" s="2" t="s">
        <v>319</v>
      </c>
      <c r="I201" s="42">
        <v>8</v>
      </c>
    </row>
    <row r="202" spans="2:9" ht="12.75">
      <c r="B202" s="15" t="s">
        <v>85</v>
      </c>
      <c r="C202" s="7">
        <v>1524</v>
      </c>
      <c r="D202" s="7">
        <v>1251</v>
      </c>
      <c r="E202" s="4">
        <f t="shared" si="4"/>
        <v>82.08661417322834</v>
      </c>
      <c r="F202" s="2"/>
      <c r="G202" s="14"/>
      <c r="H202" s="2"/>
      <c r="I202" s="14"/>
    </row>
    <row r="203" spans="2:9" ht="12.75">
      <c r="B203" s="16" t="s">
        <v>96</v>
      </c>
      <c r="C203" s="7">
        <v>1271</v>
      </c>
      <c r="D203" s="7">
        <v>0</v>
      </c>
      <c r="E203" s="4">
        <f t="shared" si="4"/>
        <v>0</v>
      </c>
      <c r="F203" s="2"/>
      <c r="G203" s="14"/>
      <c r="H203" s="2" t="s">
        <v>319</v>
      </c>
      <c r="I203" s="42">
        <v>5</v>
      </c>
    </row>
    <row r="204" spans="2:9" ht="12.75">
      <c r="B204" s="16" t="s">
        <v>45</v>
      </c>
      <c r="C204" s="7">
        <v>85</v>
      </c>
      <c r="D204" s="7">
        <v>0</v>
      </c>
      <c r="E204" s="4">
        <f t="shared" si="4"/>
        <v>0</v>
      </c>
      <c r="F204" s="2"/>
      <c r="G204" s="14"/>
      <c r="H204" s="2"/>
      <c r="I204" s="42">
        <v>8</v>
      </c>
    </row>
    <row r="205" spans="2:9" ht="12.75">
      <c r="B205" s="15" t="s">
        <v>86</v>
      </c>
      <c r="C205" s="7">
        <v>908</v>
      </c>
      <c r="D205" s="7">
        <v>802</v>
      </c>
      <c r="E205" s="4">
        <f t="shared" si="4"/>
        <v>88.32599118942731</v>
      </c>
      <c r="F205" s="2"/>
      <c r="G205" s="14"/>
      <c r="H205" s="2"/>
      <c r="I205" s="14"/>
    </row>
    <row r="206" spans="1:9" ht="12.75">
      <c r="A206" s="13"/>
      <c r="B206" s="59" t="s">
        <v>833</v>
      </c>
      <c r="C206" s="60">
        <f>SUM(C165:C205)</f>
        <v>74937</v>
      </c>
      <c r="D206" s="60">
        <f>SUM(D165:D205)</f>
        <v>59040</v>
      </c>
      <c r="E206" s="61">
        <f t="shared" si="4"/>
        <v>78.78618039152889</v>
      </c>
      <c r="F206" s="62"/>
      <c r="G206" s="63"/>
      <c r="H206" s="62"/>
      <c r="I206" s="14"/>
    </row>
    <row r="207" spans="1:9" ht="12.75">
      <c r="A207" s="20" t="s">
        <v>5</v>
      </c>
      <c r="B207" s="15" t="s">
        <v>97</v>
      </c>
      <c r="C207" s="7">
        <v>170</v>
      </c>
      <c r="D207" s="7">
        <v>182</v>
      </c>
      <c r="E207" s="4">
        <f aca="true" t="shared" si="5" ref="E207:E240">D207/C207*100</f>
        <v>107.05882352941177</v>
      </c>
      <c r="F207" s="2"/>
      <c r="G207" s="14"/>
      <c r="H207" s="2"/>
      <c r="I207" s="14"/>
    </row>
    <row r="208" spans="2:9" ht="12.75">
      <c r="B208" s="15" t="s">
        <v>98</v>
      </c>
      <c r="C208" s="7">
        <v>162</v>
      </c>
      <c r="D208" s="7">
        <v>160</v>
      </c>
      <c r="E208" s="4">
        <f t="shared" si="5"/>
        <v>98.76543209876543</v>
      </c>
      <c r="F208" s="2"/>
      <c r="G208" s="14"/>
      <c r="H208" s="2"/>
      <c r="I208" s="14"/>
    </row>
    <row r="209" spans="2:9" ht="12.75">
      <c r="B209" s="15" t="s">
        <v>99</v>
      </c>
      <c r="C209" s="7">
        <v>965</v>
      </c>
      <c r="D209" s="7">
        <v>924</v>
      </c>
      <c r="E209" s="4">
        <f t="shared" si="5"/>
        <v>95.75129533678756</v>
      </c>
      <c r="F209" s="2"/>
      <c r="G209" s="14"/>
      <c r="H209" s="2"/>
      <c r="I209" s="14"/>
    </row>
    <row r="210" spans="2:9" ht="12.75">
      <c r="B210" s="15" t="s">
        <v>100</v>
      </c>
      <c r="C210" s="7">
        <v>172</v>
      </c>
      <c r="D210" s="7">
        <v>196</v>
      </c>
      <c r="E210" s="4">
        <f t="shared" si="5"/>
        <v>113.95348837209302</v>
      </c>
      <c r="F210" s="2" t="s">
        <v>380</v>
      </c>
      <c r="G210" s="14"/>
      <c r="H210" s="2" t="s">
        <v>381</v>
      </c>
      <c r="I210" s="42">
        <v>1</v>
      </c>
    </row>
    <row r="211" spans="2:9" ht="12.75">
      <c r="B211" s="16" t="s">
        <v>221</v>
      </c>
      <c r="C211" s="7">
        <v>277</v>
      </c>
      <c r="D211" s="7">
        <v>0</v>
      </c>
      <c r="E211" s="4">
        <f t="shared" si="5"/>
        <v>0</v>
      </c>
      <c r="F211" s="2"/>
      <c r="G211" s="14"/>
      <c r="H211" s="2" t="s">
        <v>791</v>
      </c>
      <c r="I211" s="42">
        <v>2</v>
      </c>
    </row>
    <row r="212" spans="2:9" ht="12.75">
      <c r="B212" s="15" t="s">
        <v>101</v>
      </c>
      <c r="C212" s="7">
        <v>587</v>
      </c>
      <c r="D212" s="7">
        <v>501</v>
      </c>
      <c r="E212" s="4">
        <f t="shared" si="5"/>
        <v>85.34923339011925</v>
      </c>
      <c r="F212" s="2" t="s">
        <v>380</v>
      </c>
      <c r="G212" s="14"/>
      <c r="H212" s="2" t="s">
        <v>381</v>
      </c>
      <c r="I212" s="42">
        <v>1</v>
      </c>
    </row>
    <row r="213" spans="2:9" ht="12.75">
      <c r="B213" s="15" t="s">
        <v>43</v>
      </c>
      <c r="C213" s="7">
        <v>749</v>
      </c>
      <c r="D213" s="7">
        <v>200</v>
      </c>
      <c r="E213" s="4">
        <f t="shared" si="5"/>
        <v>26.702269692923895</v>
      </c>
      <c r="F213" s="2"/>
      <c r="G213" s="14"/>
      <c r="H213" s="2"/>
      <c r="I213" s="14"/>
    </row>
    <row r="214" spans="2:9" ht="25.5">
      <c r="B214" s="16" t="s">
        <v>222</v>
      </c>
      <c r="C214" s="7">
        <v>932</v>
      </c>
      <c r="D214" s="7">
        <v>0</v>
      </c>
      <c r="E214" s="4">
        <f t="shared" si="5"/>
        <v>0</v>
      </c>
      <c r="F214" s="2"/>
      <c r="G214" s="14"/>
      <c r="H214" s="2" t="s">
        <v>324</v>
      </c>
      <c r="I214" s="42">
        <v>5</v>
      </c>
    </row>
    <row r="215" spans="2:9" ht="12.75">
      <c r="B215" s="15" t="s">
        <v>203</v>
      </c>
      <c r="C215" s="7">
        <v>829</v>
      </c>
      <c r="D215" s="45">
        <v>125</v>
      </c>
      <c r="E215" s="46">
        <f t="shared" si="5"/>
        <v>15.078407720144751</v>
      </c>
      <c r="F215" s="2"/>
      <c r="G215" s="14"/>
      <c r="H215" s="47" t="s">
        <v>790</v>
      </c>
      <c r="I215" s="14"/>
    </row>
    <row r="216" spans="2:9" ht="12.75">
      <c r="B216" s="15" t="s">
        <v>204</v>
      </c>
      <c r="C216" s="7">
        <v>319</v>
      </c>
      <c r="D216" s="7">
        <v>340</v>
      </c>
      <c r="E216" s="4">
        <f t="shared" si="5"/>
        <v>106.58307210031349</v>
      </c>
      <c r="F216" s="2"/>
      <c r="G216" s="14"/>
      <c r="H216" s="2"/>
      <c r="I216" s="14"/>
    </row>
    <row r="217" spans="2:9" ht="12.75">
      <c r="B217" s="15" t="s">
        <v>205</v>
      </c>
      <c r="C217" s="7">
        <v>611</v>
      </c>
      <c r="D217" s="7">
        <v>586</v>
      </c>
      <c r="E217" s="4">
        <f t="shared" si="5"/>
        <v>95.90834697217676</v>
      </c>
      <c r="F217" s="2"/>
      <c r="G217" s="14"/>
      <c r="H217" s="2"/>
      <c r="I217" s="14"/>
    </row>
    <row r="218" spans="2:9" ht="12.75">
      <c r="B218" s="16" t="s">
        <v>223</v>
      </c>
      <c r="C218" s="7">
        <v>60</v>
      </c>
      <c r="D218" s="7">
        <v>0</v>
      </c>
      <c r="E218" s="4">
        <f t="shared" si="5"/>
        <v>0</v>
      </c>
      <c r="F218" s="2"/>
      <c r="G218" s="14"/>
      <c r="H218" s="47" t="s">
        <v>790</v>
      </c>
      <c r="I218" s="42">
        <v>8</v>
      </c>
    </row>
    <row r="219" spans="1:253" s="6" customFormat="1" ht="12.75">
      <c r="A219" s="5"/>
      <c r="B219" s="15" t="s">
        <v>206</v>
      </c>
      <c r="C219" s="7">
        <v>1003</v>
      </c>
      <c r="D219" s="7">
        <v>901</v>
      </c>
      <c r="E219" s="4">
        <f t="shared" si="5"/>
        <v>89.83050847457628</v>
      </c>
      <c r="F219" s="2"/>
      <c r="G219" s="14"/>
      <c r="H219" s="2"/>
      <c r="I219" s="14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</row>
    <row r="220" spans="2:9" ht="12.75">
      <c r="B220" s="16" t="s">
        <v>224</v>
      </c>
      <c r="C220" s="7">
        <v>648</v>
      </c>
      <c r="D220" s="7">
        <v>0</v>
      </c>
      <c r="E220" s="4">
        <f t="shared" si="5"/>
        <v>0</v>
      </c>
      <c r="F220" s="2"/>
      <c r="G220" s="14"/>
      <c r="H220" s="2" t="s">
        <v>792</v>
      </c>
      <c r="I220" s="42">
        <v>2</v>
      </c>
    </row>
    <row r="221" spans="2:9" ht="12.75">
      <c r="B221" s="16" t="s">
        <v>225</v>
      </c>
      <c r="C221" s="7">
        <v>86</v>
      </c>
      <c r="D221" s="7">
        <v>0</v>
      </c>
      <c r="E221" s="4">
        <f t="shared" si="5"/>
        <v>0</v>
      </c>
      <c r="F221" s="2"/>
      <c r="G221" s="14"/>
      <c r="H221" s="47" t="s">
        <v>790</v>
      </c>
      <c r="I221" s="14"/>
    </row>
    <row r="222" spans="2:9" ht="12.75">
      <c r="B222" s="15" t="s">
        <v>207</v>
      </c>
      <c r="C222" s="7">
        <v>374</v>
      </c>
      <c r="D222" s="7">
        <v>345</v>
      </c>
      <c r="E222" s="4">
        <f t="shared" si="5"/>
        <v>92.24598930481284</v>
      </c>
      <c r="F222" s="2"/>
      <c r="G222" s="14"/>
      <c r="H222" s="2"/>
      <c r="I222" s="14"/>
    </row>
    <row r="223" spans="2:9" ht="12.75">
      <c r="B223" s="15" t="s">
        <v>5</v>
      </c>
      <c r="C223" s="7">
        <v>14757</v>
      </c>
      <c r="D223" s="7">
        <v>14373</v>
      </c>
      <c r="E223" s="4">
        <f t="shared" si="5"/>
        <v>97.39784509046554</v>
      </c>
      <c r="F223" s="2"/>
      <c r="G223" s="14"/>
      <c r="H223" s="2"/>
      <c r="I223" s="14"/>
    </row>
    <row r="224" spans="2:9" ht="12.75">
      <c r="B224" s="15" t="s">
        <v>208</v>
      </c>
      <c r="C224" s="7">
        <v>127</v>
      </c>
      <c r="D224" s="7">
        <v>123</v>
      </c>
      <c r="E224" s="4">
        <f t="shared" si="5"/>
        <v>96.8503937007874</v>
      </c>
      <c r="F224" s="2"/>
      <c r="G224" s="14"/>
      <c r="H224" s="2"/>
      <c r="I224" s="14"/>
    </row>
    <row r="225" spans="2:9" ht="12.75">
      <c r="B225" s="16" t="s">
        <v>226</v>
      </c>
      <c r="C225" s="7">
        <v>419</v>
      </c>
      <c r="D225" s="7">
        <v>0</v>
      </c>
      <c r="E225" s="4">
        <f t="shared" si="5"/>
        <v>0</v>
      </c>
      <c r="F225" s="2"/>
      <c r="G225" s="14"/>
      <c r="H225" s="2" t="s">
        <v>792</v>
      </c>
      <c r="I225" s="42">
        <v>2</v>
      </c>
    </row>
    <row r="226" spans="2:9" ht="12.75">
      <c r="B226" s="15" t="s">
        <v>209</v>
      </c>
      <c r="C226" s="7">
        <v>168</v>
      </c>
      <c r="D226" s="7">
        <v>187</v>
      </c>
      <c r="E226" s="4">
        <f t="shared" si="5"/>
        <v>111.30952380952381</v>
      </c>
      <c r="F226" s="2"/>
      <c r="G226" s="14"/>
      <c r="H226" s="2"/>
      <c r="I226" s="14"/>
    </row>
    <row r="227" spans="2:9" ht="12.75">
      <c r="B227" s="15" t="s">
        <v>210</v>
      </c>
      <c r="C227" s="7">
        <v>268</v>
      </c>
      <c r="D227" s="7">
        <v>290</v>
      </c>
      <c r="E227" s="4">
        <f t="shared" si="5"/>
        <v>108.2089552238806</v>
      </c>
      <c r="F227" s="2"/>
      <c r="G227" s="14"/>
      <c r="H227" s="2"/>
      <c r="I227" s="14"/>
    </row>
    <row r="228" spans="2:9" ht="12.75">
      <c r="B228" s="15" t="s">
        <v>211</v>
      </c>
      <c r="C228" s="7">
        <v>160</v>
      </c>
      <c r="D228" s="7">
        <v>169</v>
      </c>
      <c r="E228" s="4">
        <f t="shared" si="5"/>
        <v>105.62499999999999</v>
      </c>
      <c r="F228" s="2"/>
      <c r="G228" s="14"/>
      <c r="H228" s="2"/>
      <c r="I228" s="14"/>
    </row>
    <row r="229" spans="2:9" ht="12.75">
      <c r="B229" s="15" t="s">
        <v>212</v>
      </c>
      <c r="C229" s="7">
        <v>49</v>
      </c>
      <c r="D229" s="7">
        <v>53</v>
      </c>
      <c r="E229" s="4">
        <f t="shared" si="5"/>
        <v>108.16326530612245</v>
      </c>
      <c r="F229" s="2"/>
      <c r="G229" s="14"/>
      <c r="H229" s="2"/>
      <c r="I229" s="14"/>
    </row>
    <row r="230" spans="2:9" ht="12.75">
      <c r="B230" s="15" t="s">
        <v>213</v>
      </c>
      <c r="C230" s="7">
        <v>161</v>
      </c>
      <c r="D230" s="7">
        <v>186</v>
      </c>
      <c r="E230" s="4">
        <f t="shared" si="5"/>
        <v>115.527950310559</v>
      </c>
      <c r="F230" s="2"/>
      <c r="G230" s="14"/>
      <c r="H230" s="2"/>
      <c r="I230" s="14"/>
    </row>
    <row r="231" spans="2:9" ht="12.75">
      <c r="B231" s="15" t="s">
        <v>214</v>
      </c>
      <c r="C231" s="7">
        <v>114</v>
      </c>
      <c r="D231" s="7">
        <v>0</v>
      </c>
      <c r="E231" s="4">
        <f t="shared" si="5"/>
        <v>0</v>
      </c>
      <c r="F231" s="2"/>
      <c r="G231" s="14"/>
      <c r="H231" s="2"/>
      <c r="I231" s="14"/>
    </row>
    <row r="232" spans="2:9" ht="12.75">
      <c r="B232" s="15" t="s">
        <v>215</v>
      </c>
      <c r="C232" s="7">
        <v>4013</v>
      </c>
      <c r="D232" s="7">
        <v>3848</v>
      </c>
      <c r="E232" s="4">
        <f t="shared" si="5"/>
        <v>95.8883628208323</v>
      </c>
      <c r="F232" s="2"/>
      <c r="G232" s="14"/>
      <c r="H232" s="2"/>
      <c r="I232" s="14"/>
    </row>
    <row r="233" spans="2:9" ht="12.75">
      <c r="B233" s="15" t="s">
        <v>216</v>
      </c>
      <c r="C233" s="7">
        <v>1632</v>
      </c>
      <c r="D233" s="7">
        <v>1130</v>
      </c>
      <c r="E233" s="4">
        <f t="shared" si="5"/>
        <v>69.24019607843137</v>
      </c>
      <c r="F233" s="2"/>
      <c r="G233" s="14"/>
      <c r="H233" s="2"/>
      <c r="I233" s="14"/>
    </row>
    <row r="234" spans="2:9" ht="12.75">
      <c r="B234" s="15" t="s">
        <v>217</v>
      </c>
      <c r="C234" s="7">
        <v>2511</v>
      </c>
      <c r="D234" s="7">
        <v>2284</v>
      </c>
      <c r="E234" s="4">
        <f t="shared" si="5"/>
        <v>90.95977698128236</v>
      </c>
      <c r="F234" s="2"/>
      <c r="G234" s="14"/>
      <c r="H234" s="2"/>
      <c r="I234" s="14"/>
    </row>
    <row r="235" spans="2:9" ht="12.75">
      <c r="B235" s="15" t="s">
        <v>218</v>
      </c>
      <c r="C235" s="7">
        <v>497</v>
      </c>
      <c r="D235" s="7">
        <v>465</v>
      </c>
      <c r="E235" s="4">
        <f t="shared" si="5"/>
        <v>93.56136820925553</v>
      </c>
      <c r="F235" s="2"/>
      <c r="G235" s="14"/>
      <c r="H235" s="2"/>
      <c r="I235" s="14"/>
    </row>
    <row r="236" spans="2:9" ht="12.75">
      <c r="B236" s="15" t="s">
        <v>219</v>
      </c>
      <c r="C236" s="7">
        <v>327</v>
      </c>
      <c r="D236" s="7">
        <v>359</v>
      </c>
      <c r="E236" s="4">
        <f t="shared" si="5"/>
        <v>109.78593272171253</v>
      </c>
      <c r="F236" s="2"/>
      <c r="G236" s="14"/>
      <c r="H236" s="2"/>
      <c r="I236" s="14"/>
    </row>
    <row r="237" spans="2:9" ht="12.75">
      <c r="B237" s="16" t="s">
        <v>227</v>
      </c>
      <c r="C237" s="7">
        <v>200</v>
      </c>
      <c r="D237" s="7">
        <v>0</v>
      </c>
      <c r="E237" s="4">
        <f t="shared" si="5"/>
        <v>0</v>
      </c>
      <c r="F237" s="2"/>
      <c r="G237" s="14"/>
      <c r="H237" s="2" t="s">
        <v>325</v>
      </c>
      <c r="I237" s="42">
        <v>4</v>
      </c>
    </row>
    <row r="238" spans="2:9" ht="12.75">
      <c r="B238" s="16" t="s">
        <v>228</v>
      </c>
      <c r="C238" s="7">
        <v>92</v>
      </c>
      <c r="D238" s="7">
        <v>0</v>
      </c>
      <c r="E238" s="4">
        <f t="shared" si="5"/>
        <v>0</v>
      </c>
      <c r="F238" s="2"/>
      <c r="G238" s="14"/>
      <c r="H238" s="2" t="s">
        <v>318</v>
      </c>
      <c r="I238" s="42">
        <v>2</v>
      </c>
    </row>
    <row r="239" spans="2:9" ht="12.75">
      <c r="B239" s="15" t="s">
        <v>220</v>
      </c>
      <c r="C239" s="7">
        <v>257</v>
      </c>
      <c r="D239" s="7">
        <v>330</v>
      </c>
      <c r="E239" s="4">
        <f t="shared" si="5"/>
        <v>128.4046692607004</v>
      </c>
      <c r="F239" s="2"/>
      <c r="G239" s="14"/>
      <c r="H239" s="2"/>
      <c r="I239" s="14"/>
    </row>
    <row r="240" spans="1:9" ht="12.75">
      <c r="A240" s="13"/>
      <c r="B240" s="59" t="s">
        <v>834</v>
      </c>
      <c r="C240" s="60">
        <v>33696</v>
      </c>
      <c r="D240" s="60">
        <f>SUM(D207:D239)</f>
        <v>28257</v>
      </c>
      <c r="E240" s="61">
        <f t="shared" si="5"/>
        <v>83.85861823361823</v>
      </c>
      <c r="F240" s="62"/>
      <c r="G240" s="63"/>
      <c r="H240" s="62"/>
      <c r="I240" s="63"/>
    </row>
    <row r="241" spans="1:9" ht="12.75">
      <c r="A241" s="20" t="s">
        <v>6</v>
      </c>
      <c r="B241" s="16" t="s">
        <v>238</v>
      </c>
      <c r="C241" s="7">
        <v>102</v>
      </c>
      <c r="D241" s="45">
        <v>0</v>
      </c>
      <c r="E241" s="4">
        <f aca="true" t="shared" si="6" ref="E241:E264">D241/C241*100</f>
        <v>0</v>
      </c>
      <c r="F241" s="2"/>
      <c r="G241" s="14"/>
      <c r="H241" s="2" t="s">
        <v>311</v>
      </c>
      <c r="I241" s="42">
        <v>7</v>
      </c>
    </row>
    <row r="242" spans="2:9" ht="12.75">
      <c r="B242" s="16" t="s">
        <v>239</v>
      </c>
      <c r="C242" s="7">
        <v>339</v>
      </c>
      <c r="D242" s="45">
        <v>0</v>
      </c>
      <c r="E242" s="4">
        <f t="shared" si="6"/>
        <v>0</v>
      </c>
      <c r="F242" s="2"/>
      <c r="G242" s="14"/>
      <c r="H242" s="2" t="s">
        <v>304</v>
      </c>
      <c r="I242" s="42">
        <v>7</v>
      </c>
    </row>
    <row r="243" spans="1:9" ht="12.75">
      <c r="A243" s="20" t="s">
        <v>6</v>
      </c>
      <c r="B243" s="16" t="s">
        <v>240</v>
      </c>
      <c r="C243" s="7">
        <v>346</v>
      </c>
      <c r="D243" s="45">
        <v>0</v>
      </c>
      <c r="E243" s="4">
        <f t="shared" si="6"/>
        <v>0</v>
      </c>
      <c r="F243" s="2"/>
      <c r="G243" s="14"/>
      <c r="H243" s="2" t="s">
        <v>312</v>
      </c>
      <c r="I243" s="42">
        <v>6</v>
      </c>
    </row>
    <row r="244" spans="2:9" ht="12.75">
      <c r="B244" s="15" t="s">
        <v>229</v>
      </c>
      <c r="C244" s="7">
        <v>339</v>
      </c>
      <c r="D244" s="7">
        <v>330</v>
      </c>
      <c r="E244" s="4">
        <f t="shared" si="6"/>
        <v>97.34513274336283</v>
      </c>
      <c r="F244" s="2"/>
      <c r="G244" s="14"/>
      <c r="H244" s="2"/>
      <c r="I244" s="14"/>
    </row>
    <row r="245" spans="2:9" ht="12.75">
      <c r="B245" s="15" t="s">
        <v>230</v>
      </c>
      <c r="C245" s="7">
        <v>495</v>
      </c>
      <c r="D245" s="7">
        <v>490</v>
      </c>
      <c r="E245" s="4">
        <f t="shared" si="6"/>
        <v>98.98989898989899</v>
      </c>
      <c r="F245" s="2"/>
      <c r="G245" s="14"/>
      <c r="H245" s="2"/>
      <c r="I245" s="14"/>
    </row>
    <row r="246" spans="2:9" ht="12.75">
      <c r="B246" s="15" t="s">
        <v>231</v>
      </c>
      <c r="C246" s="7">
        <v>257</v>
      </c>
      <c r="D246" s="7">
        <v>239</v>
      </c>
      <c r="E246" s="4">
        <f t="shared" si="6"/>
        <v>92.99610894941634</v>
      </c>
      <c r="F246" s="2"/>
      <c r="G246" s="14"/>
      <c r="H246" s="2"/>
      <c r="I246" s="14"/>
    </row>
    <row r="247" spans="1:253" s="6" customFormat="1" ht="12.75">
      <c r="A247" s="5"/>
      <c r="B247" s="15" t="s">
        <v>232</v>
      </c>
      <c r="C247" s="7">
        <v>494</v>
      </c>
      <c r="D247" s="7">
        <v>390</v>
      </c>
      <c r="E247" s="4">
        <f t="shared" si="6"/>
        <v>78.94736842105263</v>
      </c>
      <c r="F247" s="2"/>
      <c r="G247" s="14"/>
      <c r="H247" s="2"/>
      <c r="I247" s="14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</row>
    <row r="248" spans="2:9" ht="12.75">
      <c r="B248" s="15" t="s">
        <v>6</v>
      </c>
      <c r="C248" s="7">
        <v>6541</v>
      </c>
      <c r="D248" s="7">
        <v>6497</v>
      </c>
      <c r="E248" s="4">
        <f t="shared" si="6"/>
        <v>99.32731998165418</v>
      </c>
      <c r="F248" s="2"/>
      <c r="G248" s="14"/>
      <c r="H248" s="2"/>
      <c r="I248" s="14"/>
    </row>
    <row r="249" spans="2:9" ht="12.75">
      <c r="B249" s="16" t="s">
        <v>241</v>
      </c>
      <c r="C249" s="7">
        <v>416</v>
      </c>
      <c r="D249" s="45">
        <v>0</v>
      </c>
      <c r="E249" s="4">
        <f t="shared" si="6"/>
        <v>0</v>
      </c>
      <c r="F249" s="2"/>
      <c r="G249" s="14"/>
      <c r="H249" s="2" t="s">
        <v>304</v>
      </c>
      <c r="I249" s="42">
        <v>7</v>
      </c>
    </row>
    <row r="250" spans="2:9" ht="12.75">
      <c r="B250" s="15" t="s">
        <v>233</v>
      </c>
      <c r="C250" s="7">
        <v>278</v>
      </c>
      <c r="D250" s="7">
        <v>170</v>
      </c>
      <c r="E250" s="4">
        <f t="shared" si="6"/>
        <v>61.15107913669065</v>
      </c>
      <c r="F250" s="2"/>
      <c r="G250" s="14"/>
      <c r="H250" s="2"/>
      <c r="I250" s="14"/>
    </row>
    <row r="251" spans="2:9" ht="12.75">
      <c r="B251" s="15" t="s">
        <v>234</v>
      </c>
      <c r="C251" s="7">
        <v>25</v>
      </c>
      <c r="D251" s="7">
        <v>25</v>
      </c>
      <c r="E251" s="4">
        <f t="shared" si="6"/>
        <v>100</v>
      </c>
      <c r="F251" s="2"/>
      <c r="G251" s="14"/>
      <c r="H251" s="2"/>
      <c r="I251" s="14"/>
    </row>
    <row r="252" spans="2:9" ht="12.75">
      <c r="B252" s="16" t="s">
        <v>242</v>
      </c>
      <c r="C252" s="7">
        <v>199</v>
      </c>
      <c r="D252" s="45">
        <v>0</v>
      </c>
      <c r="E252" s="4">
        <f t="shared" si="6"/>
        <v>0</v>
      </c>
      <c r="F252" s="2"/>
      <c r="G252" s="14"/>
      <c r="H252" s="2" t="s">
        <v>304</v>
      </c>
      <c r="I252" s="42">
        <v>7</v>
      </c>
    </row>
    <row r="253" spans="2:9" ht="12.75">
      <c r="B253" s="16" t="s">
        <v>243</v>
      </c>
      <c r="C253" s="7">
        <v>561</v>
      </c>
      <c r="D253" s="45">
        <v>0</v>
      </c>
      <c r="E253" s="4">
        <f t="shared" si="6"/>
        <v>0</v>
      </c>
      <c r="F253" s="2"/>
      <c r="G253" s="14"/>
      <c r="H253" s="2" t="s">
        <v>312</v>
      </c>
      <c r="I253" s="42">
        <v>6</v>
      </c>
    </row>
    <row r="254" spans="2:9" ht="12.75">
      <c r="B254" s="16" t="s">
        <v>244</v>
      </c>
      <c r="C254" s="7">
        <v>107</v>
      </c>
      <c r="D254" s="45">
        <v>0</v>
      </c>
      <c r="E254" s="4">
        <f t="shared" si="6"/>
        <v>0</v>
      </c>
      <c r="F254" s="2"/>
      <c r="G254" s="14"/>
      <c r="H254" s="2" t="s">
        <v>304</v>
      </c>
      <c r="I254" s="42">
        <v>7</v>
      </c>
    </row>
    <row r="255" spans="2:9" ht="12.75">
      <c r="B255" s="16" t="s">
        <v>245</v>
      </c>
      <c r="C255" s="7">
        <v>182</v>
      </c>
      <c r="D255" s="45">
        <v>0</v>
      </c>
      <c r="E255" s="4">
        <f t="shared" si="6"/>
        <v>0</v>
      </c>
      <c r="F255" s="2"/>
      <c r="G255" s="14"/>
      <c r="H255" s="2" t="s">
        <v>312</v>
      </c>
      <c r="I255" s="42">
        <v>5</v>
      </c>
    </row>
    <row r="256" spans="2:9" ht="12.75">
      <c r="B256" s="16" t="s">
        <v>246</v>
      </c>
      <c r="C256" s="7">
        <v>148</v>
      </c>
      <c r="D256" s="45">
        <v>0</v>
      </c>
      <c r="E256" s="4">
        <f t="shared" si="6"/>
        <v>0</v>
      </c>
      <c r="F256" s="2"/>
      <c r="G256" s="14"/>
      <c r="H256" s="2" t="s">
        <v>312</v>
      </c>
      <c r="I256" s="42">
        <v>5</v>
      </c>
    </row>
    <row r="257" spans="2:9" ht="12.75">
      <c r="B257" s="16" t="s">
        <v>247</v>
      </c>
      <c r="C257" s="7">
        <v>150</v>
      </c>
      <c r="D257" s="45">
        <v>0</v>
      </c>
      <c r="E257" s="4">
        <f t="shared" si="6"/>
        <v>0</v>
      </c>
      <c r="F257" s="2"/>
      <c r="G257" s="14"/>
      <c r="H257" s="2"/>
      <c r="I257" s="42">
        <v>8</v>
      </c>
    </row>
    <row r="258" spans="2:9" ht="12.75">
      <c r="B258" s="15" t="s">
        <v>235</v>
      </c>
      <c r="C258" s="7">
        <v>104</v>
      </c>
      <c r="D258" s="7">
        <v>104</v>
      </c>
      <c r="E258" s="4">
        <f t="shared" si="6"/>
        <v>100</v>
      </c>
      <c r="F258" s="2"/>
      <c r="G258" s="14"/>
      <c r="H258" s="2"/>
      <c r="I258" s="14"/>
    </row>
    <row r="259" spans="2:9" ht="12.75">
      <c r="B259" s="16" t="s">
        <v>248</v>
      </c>
      <c r="C259" s="7">
        <v>42</v>
      </c>
      <c r="D259" s="45">
        <v>0</v>
      </c>
      <c r="E259" s="4">
        <f t="shared" si="6"/>
        <v>0</v>
      </c>
      <c r="F259" s="2"/>
      <c r="G259" s="14"/>
      <c r="H259" s="2"/>
      <c r="I259" s="42">
        <v>8</v>
      </c>
    </row>
    <row r="260" spans="2:9" ht="12.75">
      <c r="B260" s="15" t="s">
        <v>236</v>
      </c>
      <c r="C260" s="7">
        <v>278</v>
      </c>
      <c r="D260" s="7">
        <v>259</v>
      </c>
      <c r="E260" s="4">
        <f t="shared" si="6"/>
        <v>93.16546762589928</v>
      </c>
      <c r="F260" s="2"/>
      <c r="G260" s="14"/>
      <c r="H260" s="2"/>
      <c r="I260" s="14"/>
    </row>
    <row r="261" spans="2:9" ht="12.75">
      <c r="B261" s="15" t="s">
        <v>237</v>
      </c>
      <c r="C261" s="7">
        <v>191</v>
      </c>
      <c r="D261" s="7">
        <v>168</v>
      </c>
      <c r="E261" s="4">
        <f t="shared" si="6"/>
        <v>87.95811518324608</v>
      </c>
      <c r="F261" s="2"/>
      <c r="G261" s="14"/>
      <c r="H261" s="2"/>
      <c r="I261" s="14"/>
    </row>
    <row r="262" spans="2:9" ht="12.75">
      <c r="B262" s="16" t="s">
        <v>249</v>
      </c>
      <c r="C262" s="7">
        <v>175</v>
      </c>
      <c r="D262" s="45">
        <v>0</v>
      </c>
      <c r="E262" s="4">
        <f t="shared" si="6"/>
        <v>0</v>
      </c>
      <c r="F262" s="2"/>
      <c r="G262" s="14"/>
      <c r="H262" s="2" t="s">
        <v>313</v>
      </c>
      <c r="I262" s="42">
        <v>6</v>
      </c>
    </row>
    <row r="263" spans="2:9" ht="12.75">
      <c r="B263" s="16" t="s">
        <v>250</v>
      </c>
      <c r="C263" s="7">
        <v>127</v>
      </c>
      <c r="D263" s="45">
        <v>0</v>
      </c>
      <c r="E263" s="4">
        <f t="shared" si="6"/>
        <v>0</v>
      </c>
      <c r="F263" s="2"/>
      <c r="G263" s="14"/>
      <c r="H263" s="2" t="s">
        <v>314</v>
      </c>
      <c r="I263" s="42">
        <v>7</v>
      </c>
    </row>
    <row r="264" spans="1:9" ht="17.25" customHeight="1">
      <c r="A264" s="13"/>
      <c r="B264" s="59" t="s">
        <v>835</v>
      </c>
      <c r="C264" s="60">
        <v>11896</v>
      </c>
      <c r="D264" s="60">
        <v>8672</v>
      </c>
      <c r="E264" s="61">
        <f t="shared" si="6"/>
        <v>72.89845326160054</v>
      </c>
      <c r="F264" s="62"/>
      <c r="G264" s="63"/>
      <c r="H264" s="62"/>
      <c r="I264" s="63"/>
    </row>
    <row r="265" spans="1:9" ht="12.75">
      <c r="A265" s="20" t="s">
        <v>7</v>
      </c>
      <c r="B265" s="15" t="s">
        <v>251</v>
      </c>
      <c r="C265" s="7">
        <v>2452</v>
      </c>
      <c r="D265" s="7">
        <v>1920</v>
      </c>
      <c r="E265" s="4">
        <f aca="true" t="shared" si="7" ref="E265:E278">D265/C265*100</f>
        <v>78.30342577487765</v>
      </c>
      <c r="F265" s="2"/>
      <c r="G265" s="7"/>
      <c r="H265" s="2"/>
      <c r="I265" s="14"/>
    </row>
    <row r="266" spans="2:9" ht="12.75">
      <c r="B266" s="15" t="s">
        <v>252</v>
      </c>
      <c r="C266" s="7">
        <v>1403</v>
      </c>
      <c r="D266" s="7">
        <v>1086</v>
      </c>
      <c r="E266" s="4">
        <f t="shared" si="7"/>
        <v>77.40555951532431</v>
      </c>
      <c r="F266" s="2"/>
      <c r="G266" s="7"/>
      <c r="H266" s="2"/>
      <c r="I266" s="14"/>
    </row>
    <row r="267" spans="2:9" ht="12.75">
      <c r="B267" s="15" t="s">
        <v>401</v>
      </c>
      <c r="C267" s="7">
        <v>847</v>
      </c>
      <c r="D267" s="7">
        <v>768</v>
      </c>
      <c r="E267" s="4">
        <f t="shared" si="7"/>
        <v>90.67296340023613</v>
      </c>
      <c r="F267" s="2"/>
      <c r="G267" s="7"/>
      <c r="H267" s="2"/>
      <c r="I267" s="14"/>
    </row>
    <row r="268" spans="2:9" ht="12.75">
      <c r="B268" s="44" t="s">
        <v>253</v>
      </c>
      <c r="C268" s="7">
        <v>779</v>
      </c>
      <c r="D268" s="7">
        <v>779</v>
      </c>
      <c r="E268" s="46">
        <f t="shared" si="7"/>
        <v>100</v>
      </c>
      <c r="F268" s="2"/>
      <c r="G268" s="7"/>
      <c r="H268" s="2"/>
      <c r="I268" s="14"/>
    </row>
    <row r="269" spans="2:9" ht="12.75">
      <c r="B269" s="15" t="s">
        <v>254</v>
      </c>
      <c r="C269" s="7">
        <v>2071</v>
      </c>
      <c r="D269" s="7">
        <v>902</v>
      </c>
      <c r="E269" s="4">
        <f t="shared" si="7"/>
        <v>43.5538387252535</v>
      </c>
      <c r="F269" s="2"/>
      <c r="G269" s="7"/>
      <c r="H269" s="2"/>
      <c r="I269" s="14"/>
    </row>
    <row r="270" spans="2:9" ht="12.75">
      <c r="B270" s="15" t="s">
        <v>255</v>
      </c>
      <c r="C270" s="7">
        <v>3181</v>
      </c>
      <c r="D270" s="7">
        <v>2395</v>
      </c>
      <c r="E270" s="4">
        <f t="shared" si="7"/>
        <v>75.29078906004402</v>
      </c>
      <c r="F270" s="2"/>
      <c r="G270" s="7"/>
      <c r="H270" s="2"/>
      <c r="I270" s="14"/>
    </row>
    <row r="271" spans="2:9" ht="12.75">
      <c r="B271" s="15" t="s">
        <v>372</v>
      </c>
      <c r="C271" s="7">
        <v>1716</v>
      </c>
      <c r="D271" s="7">
        <v>1050</v>
      </c>
      <c r="E271" s="4">
        <f t="shared" si="7"/>
        <v>61.18881118881119</v>
      </c>
      <c r="F271" s="2"/>
      <c r="G271" s="7"/>
      <c r="H271" s="2"/>
      <c r="I271" s="14"/>
    </row>
    <row r="272" spans="2:9" ht="12.75">
      <c r="B272" s="15" t="s">
        <v>256</v>
      </c>
      <c r="C272" s="7">
        <v>913</v>
      </c>
      <c r="D272" s="7">
        <v>850</v>
      </c>
      <c r="E272" s="4">
        <f t="shared" si="7"/>
        <v>93.09967141292442</v>
      </c>
      <c r="F272" s="2"/>
      <c r="G272" s="7"/>
      <c r="H272" s="2"/>
      <c r="I272" s="14"/>
    </row>
    <row r="273" spans="2:9" ht="12.75">
      <c r="B273" s="15" t="s">
        <v>257</v>
      </c>
      <c r="C273" s="7">
        <v>2455</v>
      </c>
      <c r="D273" s="7">
        <v>2200</v>
      </c>
      <c r="E273" s="4">
        <f t="shared" si="7"/>
        <v>89.61303462321793</v>
      </c>
      <c r="F273" s="2"/>
      <c r="G273" s="7"/>
      <c r="H273" s="2"/>
      <c r="I273" s="14"/>
    </row>
    <row r="274" spans="2:9" ht="12.75">
      <c r="B274" s="15" t="s">
        <v>258</v>
      </c>
      <c r="C274" s="7">
        <v>984</v>
      </c>
      <c r="D274" s="7">
        <v>842</v>
      </c>
      <c r="E274" s="4">
        <f t="shared" si="7"/>
        <v>85.56910569105692</v>
      </c>
      <c r="F274" s="2"/>
      <c r="G274" s="7"/>
      <c r="H274" s="2"/>
      <c r="I274" s="14"/>
    </row>
    <row r="275" spans="2:9" ht="12.75">
      <c r="B275" s="15" t="s">
        <v>259</v>
      </c>
      <c r="C275" s="7">
        <v>694</v>
      </c>
      <c r="D275" s="7">
        <v>626</v>
      </c>
      <c r="E275" s="4">
        <f t="shared" si="7"/>
        <v>90.20172910662824</v>
      </c>
      <c r="F275" s="2"/>
      <c r="G275" s="7"/>
      <c r="H275" s="2"/>
      <c r="I275" s="14"/>
    </row>
    <row r="276" spans="2:9" ht="12.75">
      <c r="B276" s="15" t="s">
        <v>260</v>
      </c>
      <c r="C276" s="7">
        <v>578</v>
      </c>
      <c r="D276" s="7">
        <v>365</v>
      </c>
      <c r="E276" s="4">
        <f t="shared" si="7"/>
        <v>63.148788927335644</v>
      </c>
      <c r="F276" s="2"/>
      <c r="G276" s="7"/>
      <c r="H276" s="2"/>
      <c r="I276" s="14"/>
    </row>
    <row r="277" spans="2:9" ht="12.75">
      <c r="B277" s="15" t="s">
        <v>261</v>
      </c>
      <c r="C277" s="7">
        <v>1654</v>
      </c>
      <c r="D277" s="7">
        <v>1320</v>
      </c>
      <c r="E277" s="4">
        <f t="shared" si="7"/>
        <v>79.80652962515114</v>
      </c>
      <c r="F277" s="2"/>
      <c r="G277" s="7"/>
      <c r="H277" s="2"/>
      <c r="I277" s="14"/>
    </row>
    <row r="278" spans="2:9" ht="12.75">
      <c r="B278" s="15" t="s">
        <v>7</v>
      </c>
      <c r="C278" s="48">
        <v>51304</v>
      </c>
      <c r="D278" s="48">
        <v>51304</v>
      </c>
      <c r="E278" s="4">
        <f t="shared" si="7"/>
        <v>100</v>
      </c>
      <c r="F278" s="2"/>
      <c r="G278" s="48"/>
      <c r="H278" s="2"/>
      <c r="I278" s="14"/>
    </row>
    <row r="279" spans="1:253" s="6" customFormat="1" ht="12.75">
      <c r="A279" s="5"/>
      <c r="B279" s="44" t="s">
        <v>262</v>
      </c>
      <c r="C279" s="43">
        <v>4042</v>
      </c>
      <c r="D279" s="43">
        <v>1400</v>
      </c>
      <c r="E279" s="49" t="s">
        <v>793</v>
      </c>
      <c r="F279" s="2" t="s">
        <v>794</v>
      </c>
      <c r="G279" s="43"/>
      <c r="H279" s="2"/>
      <c r="I279" s="14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</row>
    <row r="280" spans="2:9" ht="12.75">
      <c r="B280" s="15" t="s">
        <v>263</v>
      </c>
      <c r="C280" s="7">
        <v>2240</v>
      </c>
      <c r="D280" s="7">
        <v>2030</v>
      </c>
      <c r="E280" s="4">
        <f aca="true" t="shared" si="8" ref="E280:E294">D280/C280*100</f>
        <v>90.625</v>
      </c>
      <c r="F280" s="2"/>
      <c r="G280" s="7"/>
      <c r="H280" s="2"/>
      <c r="I280" s="14"/>
    </row>
    <row r="281" spans="1:9" ht="12.75">
      <c r="A281" s="20" t="s">
        <v>7</v>
      </c>
      <c r="B281" s="15" t="s">
        <v>264</v>
      </c>
      <c r="C281" s="7">
        <v>2547</v>
      </c>
      <c r="D281" s="7">
        <v>2260</v>
      </c>
      <c r="E281" s="4">
        <f t="shared" si="8"/>
        <v>88.73184138201806</v>
      </c>
      <c r="F281" s="2"/>
      <c r="G281" s="7"/>
      <c r="H281" s="2"/>
      <c r="I281" s="14"/>
    </row>
    <row r="282" spans="2:9" ht="12.75">
      <c r="B282" s="15" t="s">
        <v>265</v>
      </c>
      <c r="C282" s="7">
        <v>2903</v>
      </c>
      <c r="D282" s="7">
        <v>1905</v>
      </c>
      <c r="E282" s="4">
        <f t="shared" si="8"/>
        <v>65.62177058215639</v>
      </c>
      <c r="F282" s="2"/>
      <c r="G282" s="7"/>
      <c r="H282" s="2"/>
      <c r="I282" s="14"/>
    </row>
    <row r="283" spans="2:9" ht="12.75">
      <c r="B283" s="15" t="s">
        <v>266</v>
      </c>
      <c r="C283" s="7">
        <v>7790</v>
      </c>
      <c r="D283" s="7">
        <v>7567</v>
      </c>
      <c r="E283" s="4">
        <f t="shared" si="8"/>
        <v>97.13735558408216</v>
      </c>
      <c r="F283" s="2"/>
      <c r="G283" s="7"/>
      <c r="H283" s="2"/>
      <c r="I283" s="14"/>
    </row>
    <row r="284" spans="2:9" ht="12.75">
      <c r="B284" s="15" t="s">
        <v>267</v>
      </c>
      <c r="C284" s="7">
        <v>537</v>
      </c>
      <c r="D284" s="7">
        <v>502</v>
      </c>
      <c r="E284" s="46">
        <f t="shared" si="8"/>
        <v>93.48230912476723</v>
      </c>
      <c r="F284" s="2"/>
      <c r="G284" s="7"/>
      <c r="H284" s="2"/>
      <c r="I284" s="14"/>
    </row>
    <row r="285" spans="2:9" ht="12.75">
      <c r="B285" s="15" t="s">
        <v>268</v>
      </c>
      <c r="C285" s="7">
        <v>3499</v>
      </c>
      <c r="D285" s="7">
        <v>3499</v>
      </c>
      <c r="E285" s="46">
        <f t="shared" si="8"/>
        <v>100</v>
      </c>
      <c r="F285" s="2"/>
      <c r="G285" s="7"/>
      <c r="H285" s="2"/>
      <c r="I285" s="14"/>
    </row>
    <row r="286" spans="2:9" ht="12.75">
      <c r="B286" s="15" t="s">
        <v>269</v>
      </c>
      <c r="C286" s="7">
        <v>1989</v>
      </c>
      <c r="D286" s="7">
        <v>1878</v>
      </c>
      <c r="E286" s="4">
        <f t="shared" si="8"/>
        <v>94.41930618401206</v>
      </c>
      <c r="F286" s="2"/>
      <c r="G286" s="7"/>
      <c r="H286" s="2"/>
      <c r="I286" s="14"/>
    </row>
    <row r="287" spans="2:9" ht="12.75">
      <c r="B287" s="15" t="s">
        <v>270</v>
      </c>
      <c r="C287" s="7">
        <v>1551</v>
      </c>
      <c r="D287" s="7">
        <v>1148</v>
      </c>
      <c r="E287" s="4">
        <f t="shared" si="8"/>
        <v>74.01676337846551</v>
      </c>
      <c r="F287" s="2"/>
      <c r="G287" s="7"/>
      <c r="H287" s="2"/>
      <c r="I287" s="14"/>
    </row>
    <row r="288" spans="2:9" ht="12.75">
      <c r="B288" s="15" t="s">
        <v>271</v>
      </c>
      <c r="C288" s="7">
        <v>213</v>
      </c>
      <c r="D288" s="7">
        <v>132</v>
      </c>
      <c r="E288" s="4">
        <f t="shared" si="8"/>
        <v>61.97183098591549</v>
      </c>
      <c r="F288" s="2"/>
      <c r="G288" s="7"/>
      <c r="H288" s="2"/>
      <c r="I288" s="14"/>
    </row>
    <row r="289" spans="2:9" ht="12.75">
      <c r="B289" s="15" t="s">
        <v>272</v>
      </c>
      <c r="C289" s="7">
        <v>1428</v>
      </c>
      <c r="D289" s="7">
        <v>1222</v>
      </c>
      <c r="E289" s="4">
        <f t="shared" si="8"/>
        <v>85.57422969187675</v>
      </c>
      <c r="F289" s="2"/>
      <c r="G289" s="7"/>
      <c r="H289" s="2"/>
      <c r="I289" s="14"/>
    </row>
    <row r="290" spans="2:9" ht="12.75">
      <c r="B290" s="15" t="s">
        <v>273</v>
      </c>
      <c r="C290" s="7">
        <v>574</v>
      </c>
      <c r="D290" s="7">
        <v>574</v>
      </c>
      <c r="E290" s="4">
        <f t="shared" si="8"/>
        <v>100</v>
      </c>
      <c r="F290" s="2"/>
      <c r="G290" s="7"/>
      <c r="H290" s="2"/>
      <c r="I290" s="14"/>
    </row>
    <row r="291" spans="2:9" ht="12.75">
      <c r="B291" s="15" t="s">
        <v>274</v>
      </c>
      <c r="C291" s="7">
        <v>1882</v>
      </c>
      <c r="D291" s="7">
        <v>1563</v>
      </c>
      <c r="E291" s="4">
        <f t="shared" si="8"/>
        <v>83.0499468650372</v>
      </c>
      <c r="F291" s="2"/>
      <c r="G291" s="7"/>
      <c r="H291" s="2"/>
      <c r="I291" s="14"/>
    </row>
    <row r="292" spans="2:9" ht="12.75">
      <c r="B292" s="15" t="s">
        <v>276</v>
      </c>
      <c r="C292" s="7">
        <v>1241</v>
      </c>
      <c r="D292" s="7">
        <v>0</v>
      </c>
      <c r="E292" s="4">
        <f t="shared" si="8"/>
        <v>0</v>
      </c>
      <c r="F292" s="2"/>
      <c r="G292" s="7"/>
      <c r="H292" s="2" t="s">
        <v>326</v>
      </c>
      <c r="I292" s="42">
        <v>2</v>
      </c>
    </row>
    <row r="293" spans="2:9" ht="12.75">
      <c r="B293" s="15" t="s">
        <v>275</v>
      </c>
      <c r="C293" s="7">
        <v>1370</v>
      </c>
      <c r="D293" s="7">
        <v>1370</v>
      </c>
      <c r="E293" s="4">
        <f t="shared" si="8"/>
        <v>100</v>
      </c>
      <c r="F293" s="2"/>
      <c r="G293" s="7"/>
      <c r="H293" s="2"/>
      <c r="I293" s="14"/>
    </row>
    <row r="294" spans="1:9" ht="12.75">
      <c r="A294" s="13"/>
      <c r="B294" s="59" t="s">
        <v>836</v>
      </c>
      <c r="C294" s="60">
        <f>SUM(C265:C293)</f>
        <v>104837</v>
      </c>
      <c r="D294" s="60">
        <f>SUM(D265:D293)</f>
        <v>93457</v>
      </c>
      <c r="E294" s="61">
        <f t="shared" si="8"/>
        <v>89.14505375010731</v>
      </c>
      <c r="F294" s="62"/>
      <c r="G294" s="66"/>
      <c r="H294" s="62"/>
      <c r="I294" s="63"/>
    </row>
    <row r="295" spans="1:9" ht="12.75">
      <c r="A295" s="21" t="s">
        <v>8</v>
      </c>
      <c r="B295" s="15" t="s">
        <v>277</v>
      </c>
      <c r="C295" s="45">
        <v>698</v>
      </c>
      <c r="D295" s="45">
        <v>597</v>
      </c>
      <c r="E295" s="4">
        <v>19.3</v>
      </c>
      <c r="F295" s="2"/>
      <c r="G295" s="14"/>
      <c r="H295" s="1" t="s">
        <v>29</v>
      </c>
      <c r="I295" s="42"/>
    </row>
    <row r="296" spans="2:9" ht="12.75">
      <c r="B296" s="15" t="s">
        <v>278</v>
      </c>
      <c r="C296" s="45">
        <v>442</v>
      </c>
      <c r="D296" s="45">
        <v>440</v>
      </c>
      <c r="E296" s="4">
        <f>D296/C296*100</f>
        <v>99.5475113122172</v>
      </c>
      <c r="F296" s="2"/>
      <c r="G296" s="14"/>
      <c r="H296" s="2"/>
      <c r="I296" s="14"/>
    </row>
    <row r="297" spans="2:9" ht="12.75">
      <c r="B297" s="16" t="s">
        <v>453</v>
      </c>
      <c r="C297" s="45">
        <v>508</v>
      </c>
      <c r="D297" s="45">
        <v>0</v>
      </c>
      <c r="E297" s="4">
        <f>D297/C297*100</f>
        <v>0</v>
      </c>
      <c r="F297" s="2"/>
      <c r="G297" s="14"/>
      <c r="H297" s="1" t="s">
        <v>304</v>
      </c>
      <c r="I297" s="42">
        <v>7</v>
      </c>
    </row>
    <row r="298" spans="2:9" ht="12.75">
      <c r="B298" s="15" t="s">
        <v>155</v>
      </c>
      <c r="C298" s="45">
        <v>441</v>
      </c>
      <c r="D298" s="45">
        <v>447</v>
      </c>
      <c r="E298" s="4">
        <f>D298/C298*100</f>
        <v>101.36054421768708</v>
      </c>
      <c r="F298" s="2"/>
      <c r="G298" s="14"/>
      <c r="H298" s="2"/>
      <c r="I298" s="14"/>
    </row>
    <row r="299" spans="2:9" ht="12.75">
      <c r="B299" s="15" t="s">
        <v>279</v>
      </c>
      <c r="C299" s="45">
        <v>404</v>
      </c>
      <c r="D299" s="45">
        <v>312</v>
      </c>
      <c r="E299" s="4">
        <f>D299/C299*100</f>
        <v>77.22772277227723</v>
      </c>
      <c r="F299" s="2"/>
      <c r="G299" s="14"/>
      <c r="H299" s="2"/>
      <c r="I299" s="14"/>
    </row>
    <row r="300" spans="2:9" ht="12.75">
      <c r="B300" s="16" t="s">
        <v>454</v>
      </c>
      <c r="C300" s="45">
        <v>175</v>
      </c>
      <c r="D300" s="45">
        <v>0</v>
      </c>
      <c r="E300" s="4">
        <f>D300/C300*100</f>
        <v>0</v>
      </c>
      <c r="F300" s="2"/>
      <c r="G300" s="14"/>
      <c r="H300" s="2" t="s">
        <v>30</v>
      </c>
      <c r="I300" s="42"/>
    </row>
    <row r="301" spans="1:253" s="6" customFormat="1" ht="12.75">
      <c r="A301" s="5"/>
      <c r="B301" s="15" t="s">
        <v>280</v>
      </c>
      <c r="C301" s="45">
        <v>770</v>
      </c>
      <c r="D301" s="45">
        <v>170</v>
      </c>
      <c r="E301" s="4">
        <v>22.6</v>
      </c>
      <c r="F301" s="2"/>
      <c r="G301" s="14"/>
      <c r="H301" s="2" t="s">
        <v>31</v>
      </c>
      <c r="I301" s="42">
        <v>3</v>
      </c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</row>
    <row r="302" spans="2:9" ht="12.75">
      <c r="B302" s="16" t="s">
        <v>0</v>
      </c>
      <c r="C302" s="45">
        <v>344</v>
      </c>
      <c r="D302" s="45">
        <v>0</v>
      </c>
      <c r="E302" s="4">
        <f aca="true" t="shared" si="9" ref="E302:E307">D302/C302*100</f>
        <v>0</v>
      </c>
      <c r="F302" s="2"/>
      <c r="G302" s="14"/>
      <c r="H302" s="1" t="s">
        <v>32</v>
      </c>
      <c r="I302" s="42">
        <v>5</v>
      </c>
    </row>
    <row r="303" spans="2:9" ht="12.75">
      <c r="B303" s="16" t="s">
        <v>455</v>
      </c>
      <c r="C303" s="45">
        <v>976</v>
      </c>
      <c r="D303" s="45">
        <v>0</v>
      </c>
      <c r="E303" s="4">
        <f t="shared" si="9"/>
        <v>0</v>
      </c>
      <c r="F303" s="2"/>
      <c r="G303" s="14"/>
      <c r="H303" s="1" t="s">
        <v>304</v>
      </c>
      <c r="I303" s="42">
        <v>7</v>
      </c>
    </row>
    <row r="304" spans="2:9" ht="12.75">
      <c r="B304" s="16" t="s">
        <v>456</v>
      </c>
      <c r="C304" s="45">
        <v>1086</v>
      </c>
      <c r="D304" s="45">
        <v>350</v>
      </c>
      <c r="E304" s="4">
        <f t="shared" si="9"/>
        <v>32.22836095764273</v>
      </c>
      <c r="F304" s="2"/>
      <c r="G304" s="14"/>
      <c r="H304" s="2" t="s">
        <v>32</v>
      </c>
      <c r="I304" s="42">
        <v>5</v>
      </c>
    </row>
    <row r="305" spans="2:9" ht="12.75">
      <c r="B305" s="16" t="s">
        <v>457</v>
      </c>
      <c r="C305" s="45">
        <v>2221</v>
      </c>
      <c r="D305" s="45">
        <v>1508</v>
      </c>
      <c r="E305" s="4">
        <f t="shared" si="9"/>
        <v>67.89734353894642</v>
      </c>
      <c r="F305" s="2"/>
      <c r="G305" s="14"/>
      <c r="H305" s="1" t="s">
        <v>33</v>
      </c>
      <c r="I305" s="14" t="s">
        <v>329</v>
      </c>
    </row>
    <row r="306" spans="2:9" ht="51">
      <c r="B306" s="15" t="s">
        <v>281</v>
      </c>
      <c r="C306" s="45">
        <v>812</v>
      </c>
      <c r="D306" s="45">
        <v>736</v>
      </c>
      <c r="E306" s="4">
        <f t="shared" si="9"/>
        <v>90.64039408866995</v>
      </c>
      <c r="F306" s="2" t="s">
        <v>303</v>
      </c>
      <c r="G306" s="14" t="s">
        <v>48</v>
      </c>
      <c r="H306" s="1" t="s">
        <v>33</v>
      </c>
      <c r="I306" s="42">
        <v>1.3</v>
      </c>
    </row>
    <row r="307" spans="2:9" ht="12.75">
      <c r="B307" s="16" t="s">
        <v>458</v>
      </c>
      <c r="C307" s="45">
        <v>1246</v>
      </c>
      <c r="D307" s="45">
        <v>1220</v>
      </c>
      <c r="E307" s="4">
        <f t="shared" si="9"/>
        <v>97.91332263242376</v>
      </c>
      <c r="F307" s="2"/>
      <c r="G307" s="14"/>
      <c r="H307" s="1" t="s">
        <v>33</v>
      </c>
      <c r="I307" s="42">
        <v>3.6</v>
      </c>
    </row>
    <row r="308" spans="2:9" ht="12.75">
      <c r="B308" s="15" t="s">
        <v>282</v>
      </c>
      <c r="C308" s="45">
        <v>2078</v>
      </c>
      <c r="D308" s="45">
        <v>920</v>
      </c>
      <c r="E308" s="4">
        <v>20.6</v>
      </c>
      <c r="F308" s="2"/>
      <c r="G308" s="14"/>
      <c r="H308" s="1" t="s">
        <v>34</v>
      </c>
      <c r="I308" s="42" t="s">
        <v>817</v>
      </c>
    </row>
    <row r="309" spans="2:9" ht="12.75">
      <c r="B309" s="16" t="s">
        <v>459</v>
      </c>
      <c r="C309" s="45">
        <v>1154</v>
      </c>
      <c r="D309" s="45">
        <v>0</v>
      </c>
      <c r="E309" s="4">
        <f>D309/C309*100</f>
        <v>0</v>
      </c>
      <c r="F309" s="2"/>
      <c r="G309" s="14"/>
      <c r="H309" s="1" t="s">
        <v>304</v>
      </c>
      <c r="I309" s="42">
        <v>6</v>
      </c>
    </row>
    <row r="310" spans="2:9" ht="12.75">
      <c r="B310" s="16" t="s">
        <v>460</v>
      </c>
      <c r="C310" s="45">
        <v>385</v>
      </c>
      <c r="D310" s="45">
        <v>368</v>
      </c>
      <c r="E310" s="4">
        <f>D310/C310*100</f>
        <v>95.58441558441558</v>
      </c>
      <c r="F310" s="2"/>
      <c r="G310" s="14"/>
      <c r="H310" s="2" t="s">
        <v>32</v>
      </c>
      <c r="I310" s="42">
        <v>5</v>
      </c>
    </row>
    <row r="311" spans="2:9" ht="12.75">
      <c r="B311" s="16" t="s">
        <v>461</v>
      </c>
      <c r="C311" s="45">
        <v>120</v>
      </c>
      <c r="D311" s="45">
        <v>0</v>
      </c>
      <c r="E311" s="4">
        <f>D311/C311*100</f>
        <v>0</v>
      </c>
      <c r="F311" s="2"/>
      <c r="G311" s="14"/>
      <c r="H311" s="1" t="s">
        <v>304</v>
      </c>
      <c r="I311" s="42">
        <v>7</v>
      </c>
    </row>
    <row r="312" spans="2:9" ht="12.75">
      <c r="B312" s="15" t="s">
        <v>283</v>
      </c>
      <c r="C312" s="45">
        <v>852</v>
      </c>
      <c r="D312" s="45">
        <v>812</v>
      </c>
      <c r="E312" s="4">
        <f>D312/C312*100</f>
        <v>95.30516431924883</v>
      </c>
      <c r="F312" s="2"/>
      <c r="G312" s="14"/>
      <c r="H312" s="2"/>
      <c r="I312" s="14"/>
    </row>
    <row r="313" spans="1:9" ht="12.75">
      <c r="A313" s="21" t="s">
        <v>8</v>
      </c>
      <c r="B313" s="15" t="s">
        <v>284</v>
      </c>
      <c r="C313" s="45">
        <v>713</v>
      </c>
      <c r="D313" s="45">
        <v>705</v>
      </c>
      <c r="E313" s="4">
        <v>97.5</v>
      </c>
      <c r="F313" s="2"/>
      <c r="G313" s="14"/>
      <c r="H313" s="2" t="s">
        <v>35</v>
      </c>
      <c r="I313" s="42">
        <v>3</v>
      </c>
    </row>
    <row r="314" spans="2:9" ht="12.75">
      <c r="B314" s="16" t="s">
        <v>462</v>
      </c>
      <c r="C314" s="45">
        <v>255</v>
      </c>
      <c r="D314" s="45">
        <v>0</v>
      </c>
      <c r="E314" s="4">
        <f aca="true" t="shared" si="10" ref="E314:E353">D314/C314*100</f>
        <v>0</v>
      </c>
      <c r="F314" s="2"/>
      <c r="G314" s="14"/>
      <c r="H314" s="1" t="s">
        <v>304</v>
      </c>
      <c r="I314" s="42">
        <v>7</v>
      </c>
    </row>
    <row r="315" spans="2:9" ht="12.75">
      <c r="B315" s="15" t="s">
        <v>285</v>
      </c>
      <c r="C315" s="45">
        <v>1976</v>
      </c>
      <c r="D315" s="45">
        <v>479</v>
      </c>
      <c r="E315" s="4">
        <f t="shared" si="10"/>
        <v>24.24089068825911</v>
      </c>
      <c r="F315" s="2"/>
      <c r="G315" s="14"/>
      <c r="H315" s="2" t="s">
        <v>36</v>
      </c>
      <c r="I315" s="42">
        <v>6</v>
      </c>
    </row>
    <row r="316" spans="2:9" ht="12.75">
      <c r="B316" s="15" t="s">
        <v>286</v>
      </c>
      <c r="C316" s="45">
        <v>693</v>
      </c>
      <c r="D316" s="45">
        <v>691</v>
      </c>
      <c r="E316" s="4">
        <f t="shared" si="10"/>
        <v>99.71139971139971</v>
      </c>
      <c r="F316" s="2"/>
      <c r="G316" s="14"/>
      <c r="H316" s="2"/>
      <c r="I316" s="14"/>
    </row>
    <row r="317" spans="2:9" ht="12.75">
      <c r="B317" s="16" t="s">
        <v>463</v>
      </c>
      <c r="C317" s="45">
        <v>1025</v>
      </c>
      <c r="D317" s="45">
        <v>0</v>
      </c>
      <c r="E317" s="4">
        <f t="shared" si="10"/>
        <v>0</v>
      </c>
      <c r="F317" s="2"/>
      <c r="G317" s="14"/>
      <c r="H317" s="1" t="s">
        <v>37</v>
      </c>
      <c r="I317" s="42">
        <v>2.6</v>
      </c>
    </row>
    <row r="318" spans="2:9" ht="12.75">
      <c r="B318" s="15" t="s">
        <v>287</v>
      </c>
      <c r="C318" s="45">
        <v>442</v>
      </c>
      <c r="D318" s="45">
        <v>408</v>
      </c>
      <c r="E318" s="4">
        <f t="shared" si="10"/>
        <v>92.3076923076923</v>
      </c>
      <c r="F318" s="2"/>
      <c r="G318" s="14"/>
      <c r="H318" s="1" t="s">
        <v>32</v>
      </c>
      <c r="I318" s="42">
        <v>5</v>
      </c>
    </row>
    <row r="319" spans="2:9" ht="12.75">
      <c r="B319" s="16" t="s">
        <v>464</v>
      </c>
      <c r="C319" s="45">
        <v>979</v>
      </c>
      <c r="D319" s="45">
        <v>0</v>
      </c>
      <c r="E319" s="4">
        <f t="shared" si="10"/>
        <v>0</v>
      </c>
      <c r="F319" s="2"/>
      <c r="G319" s="14"/>
      <c r="H319" s="1" t="s">
        <v>304</v>
      </c>
      <c r="I319" s="42">
        <v>7</v>
      </c>
    </row>
    <row r="320" spans="2:9" ht="12.75">
      <c r="B320" s="16" t="s">
        <v>466</v>
      </c>
      <c r="C320" s="45">
        <v>1300</v>
      </c>
      <c r="D320" s="45">
        <v>0</v>
      </c>
      <c r="E320" s="4">
        <f t="shared" si="10"/>
        <v>0</v>
      </c>
      <c r="F320" s="2"/>
      <c r="G320" s="14"/>
      <c r="H320" s="1" t="s">
        <v>36</v>
      </c>
      <c r="I320" s="42">
        <v>2.6</v>
      </c>
    </row>
    <row r="321" spans="2:9" ht="12.75">
      <c r="B321" s="16" t="s">
        <v>465</v>
      </c>
      <c r="C321" s="45">
        <v>2455</v>
      </c>
      <c r="D321" s="45">
        <v>0</v>
      </c>
      <c r="E321" s="4">
        <f t="shared" si="10"/>
        <v>0</v>
      </c>
      <c r="F321" s="2"/>
      <c r="G321" s="14"/>
      <c r="H321" s="1" t="s">
        <v>304</v>
      </c>
      <c r="I321" s="42">
        <v>4.6</v>
      </c>
    </row>
    <row r="322" spans="2:9" ht="12.75">
      <c r="B322" s="16" t="s">
        <v>467</v>
      </c>
      <c r="C322" s="45">
        <v>331</v>
      </c>
      <c r="D322" s="45">
        <v>0</v>
      </c>
      <c r="E322" s="4">
        <f t="shared" si="10"/>
        <v>0</v>
      </c>
      <c r="F322" s="2"/>
      <c r="G322" s="14"/>
      <c r="H322" s="1" t="s">
        <v>304</v>
      </c>
      <c r="I322" s="42">
        <v>7</v>
      </c>
    </row>
    <row r="323" spans="2:9" ht="12.75">
      <c r="B323" s="15" t="s">
        <v>288</v>
      </c>
      <c r="C323" s="45">
        <v>334</v>
      </c>
      <c r="D323" s="45">
        <v>320</v>
      </c>
      <c r="E323" s="4">
        <f t="shared" si="10"/>
        <v>95.80838323353294</v>
      </c>
      <c r="F323" s="2"/>
      <c r="G323" s="14"/>
      <c r="H323" s="2"/>
      <c r="I323" s="14"/>
    </row>
    <row r="324" spans="2:9" ht="12.75">
      <c r="B324" s="15" t="s">
        <v>289</v>
      </c>
      <c r="C324" s="45">
        <v>2236</v>
      </c>
      <c r="D324" s="45">
        <v>2240</v>
      </c>
      <c r="E324" s="4">
        <f t="shared" si="10"/>
        <v>100.17889087656529</v>
      </c>
      <c r="F324" s="2"/>
      <c r="G324" s="14"/>
      <c r="H324" s="1" t="s">
        <v>36</v>
      </c>
      <c r="I324" s="42">
        <v>4</v>
      </c>
    </row>
    <row r="325" spans="2:9" ht="12.75">
      <c r="B325" s="15" t="s">
        <v>290</v>
      </c>
      <c r="C325" s="45">
        <v>2014</v>
      </c>
      <c r="D325" s="45">
        <v>948</v>
      </c>
      <c r="E325" s="4">
        <f t="shared" si="10"/>
        <v>47.07050645481628</v>
      </c>
      <c r="F325" s="2" t="s">
        <v>347</v>
      </c>
      <c r="G325" s="14"/>
      <c r="H325" s="1" t="s">
        <v>33</v>
      </c>
      <c r="I325" s="42" t="s">
        <v>818</v>
      </c>
    </row>
    <row r="326" spans="2:9" ht="12.75">
      <c r="B326" s="15" t="s">
        <v>291</v>
      </c>
      <c r="C326" s="45">
        <v>234</v>
      </c>
      <c r="D326" s="45">
        <v>228</v>
      </c>
      <c r="E326" s="4">
        <f t="shared" si="10"/>
        <v>97.43589743589743</v>
      </c>
      <c r="F326" s="2"/>
      <c r="G326" s="14"/>
      <c r="H326" s="2"/>
      <c r="I326" s="14"/>
    </row>
    <row r="327" spans="2:9" ht="12.75">
      <c r="B327" s="16" t="s">
        <v>468</v>
      </c>
      <c r="C327" s="45">
        <v>1140</v>
      </c>
      <c r="D327" s="45">
        <v>436</v>
      </c>
      <c r="E327" s="4">
        <f t="shared" si="10"/>
        <v>38.24561403508772</v>
      </c>
      <c r="F327" s="2"/>
      <c r="G327" s="14"/>
      <c r="H327" s="1" t="s">
        <v>33</v>
      </c>
      <c r="I327" s="42">
        <v>3.6</v>
      </c>
    </row>
    <row r="328" spans="2:9" ht="12.75">
      <c r="B328" s="15" t="s">
        <v>292</v>
      </c>
      <c r="C328" s="45">
        <v>896</v>
      </c>
      <c r="D328" s="45">
        <v>92</v>
      </c>
      <c r="E328" s="4">
        <f t="shared" si="10"/>
        <v>10.267857142857142</v>
      </c>
      <c r="F328" s="2"/>
      <c r="G328" s="14"/>
      <c r="H328" s="1" t="s">
        <v>29</v>
      </c>
      <c r="I328" s="42">
        <v>3.7</v>
      </c>
    </row>
    <row r="329" spans="2:9" ht="12.75">
      <c r="B329" s="16" t="s">
        <v>469</v>
      </c>
      <c r="C329" s="45">
        <v>370</v>
      </c>
      <c r="D329" s="45">
        <v>0</v>
      </c>
      <c r="E329" s="4">
        <f t="shared" si="10"/>
        <v>0</v>
      </c>
      <c r="F329" s="2"/>
      <c r="G329" s="14"/>
      <c r="H329" s="1" t="s">
        <v>304</v>
      </c>
      <c r="I329" s="42">
        <v>7</v>
      </c>
    </row>
    <row r="330" spans="2:9" ht="12.75">
      <c r="B330" s="15" t="s">
        <v>670</v>
      </c>
      <c r="C330" s="45">
        <v>297</v>
      </c>
      <c r="D330" s="45">
        <v>295</v>
      </c>
      <c r="E330" s="4">
        <f t="shared" si="10"/>
        <v>99.32659932659934</v>
      </c>
      <c r="F330" s="2"/>
      <c r="G330" s="14"/>
      <c r="H330" s="2"/>
      <c r="I330" s="14"/>
    </row>
    <row r="331" spans="2:9" ht="12.75">
      <c r="B331" s="15" t="s">
        <v>293</v>
      </c>
      <c r="C331" s="45">
        <v>859</v>
      </c>
      <c r="D331" s="45">
        <v>850</v>
      </c>
      <c r="E331" s="4">
        <f t="shared" si="10"/>
        <v>98.9522700814901</v>
      </c>
      <c r="F331" s="2"/>
      <c r="G331" s="14"/>
      <c r="H331" s="2"/>
      <c r="I331" s="14"/>
    </row>
    <row r="332" spans="2:9" ht="12.75">
      <c r="B332" s="16" t="s">
        <v>470</v>
      </c>
      <c r="C332" s="45">
        <v>186</v>
      </c>
      <c r="D332" s="45">
        <v>0</v>
      </c>
      <c r="E332" s="4">
        <f t="shared" si="10"/>
        <v>0</v>
      </c>
      <c r="F332" s="2"/>
      <c r="G332" s="14"/>
      <c r="H332" s="1" t="s">
        <v>304</v>
      </c>
      <c r="I332" s="42">
        <v>7</v>
      </c>
    </row>
    <row r="333" spans="2:9" ht="12.75">
      <c r="B333" s="15" t="s">
        <v>294</v>
      </c>
      <c r="C333" s="45">
        <v>1936</v>
      </c>
      <c r="D333" s="45">
        <v>1160</v>
      </c>
      <c r="E333" s="4">
        <f t="shared" si="10"/>
        <v>59.917355371900825</v>
      </c>
      <c r="F333" s="2"/>
      <c r="G333" s="14"/>
      <c r="H333" s="2"/>
      <c r="I333" s="14"/>
    </row>
    <row r="334" spans="2:9" ht="12.75">
      <c r="B334" s="15" t="s">
        <v>295</v>
      </c>
      <c r="C334" s="45">
        <v>417</v>
      </c>
      <c r="D334" s="45">
        <v>224</v>
      </c>
      <c r="E334" s="4">
        <f t="shared" si="10"/>
        <v>53.71702637889688</v>
      </c>
      <c r="F334" s="2"/>
      <c r="G334" s="14"/>
      <c r="H334" s="2"/>
      <c r="I334" s="14"/>
    </row>
    <row r="335" spans="2:9" ht="12.75">
      <c r="B335" s="16" t="s">
        <v>471</v>
      </c>
      <c r="C335" s="45">
        <v>983</v>
      </c>
      <c r="D335" s="45">
        <v>704</v>
      </c>
      <c r="E335" s="4">
        <f t="shared" si="10"/>
        <v>71.617497456765</v>
      </c>
      <c r="F335" s="2"/>
      <c r="G335" s="14"/>
      <c r="H335" s="1" t="s">
        <v>37</v>
      </c>
      <c r="I335" s="42">
        <v>2.7</v>
      </c>
    </row>
    <row r="336" spans="2:9" ht="12.75">
      <c r="B336" s="15" t="s">
        <v>296</v>
      </c>
      <c r="C336" s="45">
        <v>503</v>
      </c>
      <c r="D336" s="45">
        <v>506</v>
      </c>
      <c r="E336" s="4">
        <f t="shared" si="10"/>
        <v>100.59642147117296</v>
      </c>
      <c r="F336" s="2"/>
      <c r="G336" s="14"/>
      <c r="H336" s="2"/>
      <c r="I336" s="14"/>
    </row>
    <row r="337" spans="2:9" ht="12.75">
      <c r="B337" s="15" t="s">
        <v>297</v>
      </c>
      <c r="C337" s="45">
        <v>524</v>
      </c>
      <c r="D337" s="45">
        <v>0</v>
      </c>
      <c r="E337" s="4">
        <f t="shared" si="10"/>
        <v>0</v>
      </c>
      <c r="F337" s="2"/>
      <c r="G337" s="14"/>
      <c r="H337" s="2"/>
      <c r="I337" s="14"/>
    </row>
    <row r="338" spans="2:9" ht="12.75">
      <c r="B338" s="15" t="s">
        <v>298</v>
      </c>
      <c r="C338" s="45">
        <v>3480</v>
      </c>
      <c r="D338" s="45">
        <v>3349</v>
      </c>
      <c r="E338" s="4">
        <f t="shared" si="10"/>
        <v>96.23563218390805</v>
      </c>
      <c r="F338" s="2"/>
      <c r="G338" s="14"/>
      <c r="H338" s="2"/>
      <c r="I338" s="14"/>
    </row>
    <row r="339" spans="2:9" ht="12.75">
      <c r="B339" s="15" t="s">
        <v>299</v>
      </c>
      <c r="C339" s="45">
        <v>516</v>
      </c>
      <c r="D339" s="45">
        <v>312</v>
      </c>
      <c r="E339" s="4">
        <f t="shared" si="10"/>
        <v>60.46511627906976</v>
      </c>
      <c r="F339" s="2"/>
      <c r="G339" s="14"/>
      <c r="H339" s="2"/>
      <c r="I339" s="14"/>
    </row>
    <row r="340" spans="2:9" ht="12.75">
      <c r="B340" s="15" t="s">
        <v>425</v>
      </c>
      <c r="C340" s="45">
        <v>164</v>
      </c>
      <c r="D340" s="45">
        <v>165</v>
      </c>
      <c r="E340" s="4">
        <f t="shared" si="10"/>
        <v>100.60975609756098</v>
      </c>
      <c r="F340" s="2"/>
      <c r="G340" s="14"/>
      <c r="H340" s="2"/>
      <c r="I340" s="14"/>
    </row>
    <row r="341" spans="2:9" ht="12.75">
      <c r="B341" s="16" t="s">
        <v>472</v>
      </c>
      <c r="C341" s="45">
        <v>976</v>
      </c>
      <c r="D341" s="45">
        <v>0</v>
      </c>
      <c r="E341" s="4">
        <f t="shared" si="10"/>
        <v>0</v>
      </c>
      <c r="F341" s="2"/>
      <c r="G341" s="14"/>
      <c r="H341" s="2" t="s">
        <v>32</v>
      </c>
      <c r="I341" s="42">
        <v>2.3</v>
      </c>
    </row>
    <row r="342" spans="2:9" ht="12.75">
      <c r="B342" s="16" t="s">
        <v>473</v>
      </c>
      <c r="C342" s="45">
        <v>1725</v>
      </c>
      <c r="D342" s="45">
        <v>1344</v>
      </c>
      <c r="E342" s="4">
        <f t="shared" si="10"/>
        <v>77.91304347826087</v>
      </c>
      <c r="F342" s="2"/>
      <c r="G342" s="14"/>
      <c r="H342" s="1" t="s">
        <v>33</v>
      </c>
      <c r="I342" s="42">
        <v>3</v>
      </c>
    </row>
    <row r="343" spans="2:9" ht="12.75">
      <c r="B343" s="16" t="s">
        <v>474</v>
      </c>
      <c r="C343" s="45">
        <v>890</v>
      </c>
      <c r="D343" s="45">
        <v>0</v>
      </c>
      <c r="E343" s="4">
        <f t="shared" si="10"/>
        <v>0</v>
      </c>
      <c r="F343" s="2"/>
      <c r="G343" s="14"/>
      <c r="H343" s="1" t="s">
        <v>304</v>
      </c>
      <c r="I343" s="42">
        <v>2</v>
      </c>
    </row>
    <row r="344" spans="2:9" ht="12.75">
      <c r="B344" s="15" t="s">
        <v>426</v>
      </c>
      <c r="C344" s="45">
        <v>305</v>
      </c>
      <c r="D344" s="45">
        <v>304</v>
      </c>
      <c r="E344" s="4">
        <f t="shared" si="10"/>
        <v>99.672131147541</v>
      </c>
      <c r="F344" s="2"/>
      <c r="G344" s="14"/>
      <c r="H344" s="2"/>
      <c r="I344" s="14"/>
    </row>
    <row r="345" spans="2:9" ht="12.75">
      <c r="B345" s="15" t="s">
        <v>427</v>
      </c>
      <c r="C345" s="45">
        <v>1346</v>
      </c>
      <c r="D345" s="45">
        <v>640</v>
      </c>
      <c r="E345" s="4">
        <f t="shared" si="10"/>
        <v>47.5482912332838</v>
      </c>
      <c r="F345" s="2"/>
      <c r="G345" s="14"/>
      <c r="H345" s="1" t="s">
        <v>304</v>
      </c>
      <c r="I345" s="14"/>
    </row>
    <row r="346" spans="2:9" ht="12.75">
      <c r="B346" s="15" t="s">
        <v>428</v>
      </c>
      <c r="C346" s="45">
        <v>181</v>
      </c>
      <c r="D346" s="45">
        <v>181</v>
      </c>
      <c r="E346" s="4">
        <f t="shared" si="10"/>
        <v>100</v>
      </c>
      <c r="F346" s="2"/>
      <c r="G346" s="14"/>
      <c r="H346" s="1" t="s">
        <v>304</v>
      </c>
      <c r="I346" s="14"/>
    </row>
    <row r="347" spans="2:9" ht="12.75">
      <c r="B347" s="15" t="s">
        <v>144</v>
      </c>
      <c r="C347" s="45">
        <v>480</v>
      </c>
      <c r="D347" s="45">
        <v>480</v>
      </c>
      <c r="E347" s="4">
        <f t="shared" si="10"/>
        <v>100</v>
      </c>
      <c r="F347" s="2"/>
      <c r="G347" s="14"/>
      <c r="H347" s="2"/>
      <c r="I347" s="14"/>
    </row>
    <row r="348" spans="2:9" ht="12.75">
      <c r="B348" s="15" t="s">
        <v>429</v>
      </c>
      <c r="C348" s="45">
        <v>477</v>
      </c>
      <c r="D348" s="45">
        <v>477</v>
      </c>
      <c r="E348" s="4">
        <f t="shared" si="10"/>
        <v>100</v>
      </c>
      <c r="F348" s="2"/>
      <c r="G348" s="14"/>
      <c r="H348" s="2"/>
      <c r="I348" s="14"/>
    </row>
    <row r="349" spans="2:9" ht="12.75">
      <c r="B349" s="16" t="s">
        <v>475</v>
      </c>
      <c r="C349" s="45">
        <v>53</v>
      </c>
      <c r="D349" s="45">
        <v>0</v>
      </c>
      <c r="E349" s="4">
        <f t="shared" si="10"/>
        <v>0</v>
      </c>
      <c r="F349" s="2"/>
      <c r="G349" s="14"/>
      <c r="H349" s="1" t="s">
        <v>304</v>
      </c>
      <c r="I349" s="42">
        <v>8</v>
      </c>
    </row>
    <row r="350" spans="1:9" ht="12.75">
      <c r="A350" s="21" t="s">
        <v>8</v>
      </c>
      <c r="B350" s="15" t="s">
        <v>430</v>
      </c>
      <c r="C350" s="45">
        <v>657</v>
      </c>
      <c r="D350" s="45">
        <v>0</v>
      </c>
      <c r="E350" s="4">
        <f t="shared" si="10"/>
        <v>0</v>
      </c>
      <c r="F350" s="2"/>
      <c r="G350" s="14"/>
      <c r="H350" s="2"/>
      <c r="I350" s="14"/>
    </row>
    <row r="351" spans="2:9" ht="12.75">
      <c r="B351" s="15" t="s">
        <v>431</v>
      </c>
      <c r="C351" s="45">
        <v>1966</v>
      </c>
      <c r="D351" s="45">
        <v>544</v>
      </c>
      <c r="E351" s="4">
        <f t="shared" si="10"/>
        <v>27.670396744659207</v>
      </c>
      <c r="F351" s="2"/>
      <c r="G351" s="14"/>
      <c r="H351" s="1" t="s">
        <v>316</v>
      </c>
      <c r="I351" s="42">
        <v>6.2</v>
      </c>
    </row>
    <row r="352" spans="2:9" ht="12.75">
      <c r="B352" s="16" t="s">
        <v>55</v>
      </c>
      <c r="C352" s="45">
        <v>843</v>
      </c>
      <c r="D352" s="45">
        <v>0</v>
      </c>
      <c r="E352" s="4">
        <f t="shared" si="10"/>
        <v>0</v>
      </c>
      <c r="F352" s="2"/>
      <c r="G352" s="14"/>
      <c r="H352" s="2" t="s">
        <v>316</v>
      </c>
      <c r="I352" s="42">
        <v>5</v>
      </c>
    </row>
    <row r="353" spans="2:9" ht="12.75">
      <c r="B353" s="15" t="s">
        <v>432</v>
      </c>
      <c r="C353" s="45">
        <v>398</v>
      </c>
      <c r="D353" s="45">
        <v>400</v>
      </c>
      <c r="E353" s="4">
        <f t="shared" si="10"/>
        <v>100.50251256281406</v>
      </c>
      <c r="F353" s="2"/>
      <c r="G353" s="14"/>
      <c r="H353" s="2"/>
      <c r="I353" s="14"/>
    </row>
    <row r="354" spans="2:9" ht="12.75">
      <c r="B354" s="15" t="s">
        <v>8</v>
      </c>
      <c r="C354" s="45">
        <v>88680</v>
      </c>
      <c r="D354" s="45">
        <v>88758</v>
      </c>
      <c r="E354" s="50">
        <v>99.95</v>
      </c>
      <c r="F354" s="2"/>
      <c r="G354" s="14"/>
      <c r="H354" s="1" t="s">
        <v>33</v>
      </c>
      <c r="I354" s="42">
        <v>2.3</v>
      </c>
    </row>
    <row r="355" spans="2:9" ht="12.75">
      <c r="B355" s="16" t="s">
        <v>476</v>
      </c>
      <c r="C355" s="45">
        <v>406</v>
      </c>
      <c r="D355" s="45">
        <v>0</v>
      </c>
      <c r="E355" s="4">
        <f>D355/C355*100</f>
        <v>0</v>
      </c>
      <c r="F355" s="2"/>
      <c r="G355" s="14"/>
      <c r="H355" s="1" t="s">
        <v>304</v>
      </c>
      <c r="I355" s="42">
        <v>7</v>
      </c>
    </row>
    <row r="356" spans="2:9" ht="12.75">
      <c r="B356" s="16" t="s">
        <v>477</v>
      </c>
      <c r="C356" s="45">
        <v>525</v>
      </c>
      <c r="D356" s="45">
        <v>0</v>
      </c>
      <c r="E356" s="4">
        <f>D356/C356*100</f>
        <v>0</v>
      </c>
      <c r="F356" s="2"/>
      <c r="G356" s="14"/>
      <c r="H356" s="1" t="s">
        <v>32</v>
      </c>
      <c r="I356" s="42">
        <v>2.5</v>
      </c>
    </row>
    <row r="357" spans="2:9" ht="12.75">
      <c r="B357" s="16" t="s">
        <v>478</v>
      </c>
      <c r="C357" s="45">
        <v>801</v>
      </c>
      <c r="D357" s="45">
        <v>0</v>
      </c>
      <c r="E357" s="4">
        <f>D357/C357*100</f>
        <v>0</v>
      </c>
      <c r="F357" s="2"/>
      <c r="G357" s="14"/>
      <c r="H357" s="1" t="s">
        <v>37</v>
      </c>
      <c r="I357" s="42">
        <v>2</v>
      </c>
    </row>
    <row r="358" spans="2:9" ht="12.75">
      <c r="B358" s="16" t="s">
        <v>479</v>
      </c>
      <c r="C358" s="45">
        <v>1069</v>
      </c>
      <c r="D358" s="45">
        <v>0</v>
      </c>
      <c r="E358" s="4">
        <v>0</v>
      </c>
      <c r="F358" s="2"/>
      <c r="G358" s="14"/>
      <c r="H358" s="1" t="s">
        <v>30</v>
      </c>
      <c r="I358" s="42" t="s">
        <v>819</v>
      </c>
    </row>
    <row r="359" spans="2:9" ht="12.75">
      <c r="B359" s="15" t="s">
        <v>433</v>
      </c>
      <c r="C359" s="45">
        <v>1249</v>
      </c>
      <c r="D359" s="45">
        <v>1164</v>
      </c>
      <c r="E359" s="4">
        <f aca="true" t="shared" si="11" ref="E359:E386">D359/C359*100</f>
        <v>93.1945556445156</v>
      </c>
      <c r="F359" s="2"/>
      <c r="G359" s="14"/>
      <c r="H359" s="2"/>
      <c r="I359" s="14"/>
    </row>
    <row r="360" spans="2:9" ht="12.75">
      <c r="B360" s="16" t="s">
        <v>480</v>
      </c>
      <c r="C360" s="45">
        <v>1026</v>
      </c>
      <c r="D360" s="45">
        <v>0</v>
      </c>
      <c r="E360" s="4">
        <f t="shared" si="11"/>
        <v>0</v>
      </c>
      <c r="F360" s="2"/>
      <c r="G360" s="14"/>
      <c r="H360" s="1" t="s">
        <v>29</v>
      </c>
      <c r="I360" s="42">
        <v>3</v>
      </c>
    </row>
    <row r="361" spans="2:9" ht="12.75">
      <c r="B361" s="15" t="s">
        <v>434</v>
      </c>
      <c r="C361" s="45">
        <v>154</v>
      </c>
      <c r="D361" s="45">
        <v>148</v>
      </c>
      <c r="E361" s="4">
        <f t="shared" si="11"/>
        <v>96.1038961038961</v>
      </c>
      <c r="F361" s="2"/>
      <c r="G361" s="14"/>
      <c r="H361" s="1" t="s">
        <v>316</v>
      </c>
      <c r="I361" s="42">
        <v>5</v>
      </c>
    </row>
    <row r="362" spans="2:9" ht="12.75">
      <c r="B362" s="15" t="s">
        <v>435</v>
      </c>
      <c r="C362" s="45">
        <v>199</v>
      </c>
      <c r="D362" s="45">
        <v>192</v>
      </c>
      <c r="E362" s="4">
        <f t="shared" si="11"/>
        <v>96.4824120603015</v>
      </c>
      <c r="F362" s="2"/>
      <c r="G362" s="14"/>
      <c r="H362" s="2"/>
      <c r="I362" s="14"/>
    </row>
    <row r="363" spans="2:9" ht="12.75">
      <c r="B363" s="16" t="s">
        <v>481</v>
      </c>
      <c r="C363" s="45">
        <v>2336</v>
      </c>
      <c r="D363" s="45">
        <v>568</v>
      </c>
      <c r="E363" s="4">
        <f t="shared" si="11"/>
        <v>24.315068493150687</v>
      </c>
      <c r="F363" s="2"/>
      <c r="G363" s="14"/>
      <c r="H363" s="1" t="s">
        <v>33</v>
      </c>
      <c r="I363" s="42">
        <v>3.4</v>
      </c>
    </row>
    <row r="364" spans="2:9" ht="12.75">
      <c r="B364" s="15" t="s">
        <v>436</v>
      </c>
      <c r="C364" s="45">
        <v>635</v>
      </c>
      <c r="D364" s="45">
        <v>320</v>
      </c>
      <c r="E364" s="4">
        <f t="shared" si="11"/>
        <v>50.39370078740157</v>
      </c>
      <c r="F364" s="2"/>
      <c r="G364" s="14"/>
      <c r="H364" s="2"/>
      <c r="I364" s="14"/>
    </row>
    <row r="365" spans="2:9" ht="12.75">
      <c r="B365" s="16" t="s">
        <v>482</v>
      </c>
      <c r="C365" s="45">
        <v>369</v>
      </c>
      <c r="D365" s="45">
        <v>0</v>
      </c>
      <c r="E365" s="4">
        <f t="shared" si="11"/>
        <v>0</v>
      </c>
      <c r="F365" s="2"/>
      <c r="G365" s="14"/>
      <c r="H365" s="1" t="s">
        <v>32</v>
      </c>
      <c r="I365" s="42">
        <v>7.5</v>
      </c>
    </row>
    <row r="366" spans="2:9" ht="12.75">
      <c r="B366" s="15" t="s">
        <v>437</v>
      </c>
      <c r="C366" s="45">
        <v>872</v>
      </c>
      <c r="D366" s="45">
        <v>854</v>
      </c>
      <c r="E366" s="4">
        <f t="shared" si="11"/>
        <v>97.93577981651376</v>
      </c>
      <c r="F366" s="2"/>
      <c r="G366" s="14"/>
      <c r="H366" s="2"/>
      <c r="I366" s="14"/>
    </row>
    <row r="367" spans="2:9" ht="12.75">
      <c r="B367" s="15" t="s">
        <v>438</v>
      </c>
      <c r="C367" s="45">
        <v>547</v>
      </c>
      <c r="D367" s="45">
        <v>495</v>
      </c>
      <c r="E367" s="4">
        <f t="shared" si="11"/>
        <v>90.49360146252286</v>
      </c>
      <c r="F367" s="2"/>
      <c r="G367" s="14"/>
      <c r="H367" s="2"/>
      <c r="I367" s="14"/>
    </row>
    <row r="368" spans="2:9" ht="12.75">
      <c r="B368" s="15" t="s">
        <v>439</v>
      </c>
      <c r="C368" s="45">
        <v>2514</v>
      </c>
      <c r="D368" s="45">
        <v>2218</v>
      </c>
      <c r="E368" s="4">
        <f t="shared" si="11"/>
        <v>88.22593476531424</v>
      </c>
      <c r="F368" s="2"/>
      <c r="G368" s="14"/>
      <c r="H368" s="2"/>
      <c r="I368" s="14"/>
    </row>
    <row r="369" spans="2:9" ht="12.75">
      <c r="B369" s="15" t="s">
        <v>440</v>
      </c>
      <c r="C369" s="45">
        <v>201</v>
      </c>
      <c r="D369" s="45">
        <v>138</v>
      </c>
      <c r="E369" s="4">
        <f t="shared" si="11"/>
        <v>68.65671641791045</v>
      </c>
      <c r="F369" s="2"/>
      <c r="G369" s="14"/>
      <c r="H369" s="2"/>
      <c r="I369" s="14"/>
    </row>
    <row r="370" spans="2:9" ht="12.75">
      <c r="B370" s="15" t="s">
        <v>441</v>
      </c>
      <c r="C370" s="45">
        <v>800</v>
      </c>
      <c r="D370" s="45">
        <v>785</v>
      </c>
      <c r="E370" s="4">
        <f t="shared" si="11"/>
        <v>98.125</v>
      </c>
      <c r="F370" s="2"/>
      <c r="G370" s="14"/>
      <c r="H370" s="1" t="s">
        <v>29</v>
      </c>
      <c r="I370" s="42">
        <v>2.3</v>
      </c>
    </row>
    <row r="371" spans="2:9" ht="12.75">
      <c r="B371" s="15" t="s">
        <v>442</v>
      </c>
      <c r="C371" s="45">
        <v>1293</v>
      </c>
      <c r="D371" s="45">
        <v>990</v>
      </c>
      <c r="E371" s="4">
        <f t="shared" si="11"/>
        <v>76.5661252900232</v>
      </c>
      <c r="F371" s="2"/>
      <c r="G371" s="14"/>
      <c r="H371" s="1" t="s">
        <v>304</v>
      </c>
      <c r="I371" s="42">
        <v>2.6</v>
      </c>
    </row>
    <row r="372" spans="2:9" ht="12.75">
      <c r="B372" s="15" t="s">
        <v>443</v>
      </c>
      <c r="C372" s="45">
        <v>243</v>
      </c>
      <c r="D372" s="45">
        <v>237</v>
      </c>
      <c r="E372" s="4">
        <f t="shared" si="11"/>
        <v>97.53086419753086</v>
      </c>
      <c r="F372" s="2"/>
      <c r="G372" s="14"/>
      <c r="H372" s="2"/>
      <c r="I372" s="14"/>
    </row>
    <row r="373" spans="2:9" ht="12.75">
      <c r="B373" s="15" t="s">
        <v>444</v>
      </c>
      <c r="C373" s="45">
        <v>488</v>
      </c>
      <c r="D373" s="45">
        <v>284</v>
      </c>
      <c r="E373" s="4">
        <f t="shared" si="11"/>
        <v>58.19672131147541</v>
      </c>
      <c r="F373" s="2"/>
      <c r="G373" s="14"/>
      <c r="H373" s="2"/>
      <c r="I373" s="14"/>
    </row>
    <row r="374" spans="2:9" ht="12.75">
      <c r="B374" s="16" t="s">
        <v>483</v>
      </c>
      <c r="C374" s="45">
        <v>1325</v>
      </c>
      <c r="D374" s="45">
        <v>128</v>
      </c>
      <c r="E374" s="4">
        <f t="shared" si="11"/>
        <v>9.660377358490566</v>
      </c>
      <c r="F374" s="2"/>
      <c r="G374" s="14"/>
      <c r="H374" s="2" t="s">
        <v>32</v>
      </c>
      <c r="I374" s="42">
        <v>5.6</v>
      </c>
    </row>
    <row r="375" spans="2:9" ht="12.75">
      <c r="B375" s="15" t="s">
        <v>445</v>
      </c>
      <c r="C375" s="45">
        <v>1507</v>
      </c>
      <c r="D375" s="45">
        <v>971</v>
      </c>
      <c r="E375" s="4">
        <f t="shared" si="11"/>
        <v>64.43264764432648</v>
      </c>
      <c r="F375" s="2"/>
      <c r="G375" s="14"/>
      <c r="H375" s="2"/>
      <c r="I375" s="14"/>
    </row>
    <row r="376" spans="2:9" ht="12.75">
      <c r="B376" s="15" t="s">
        <v>446</v>
      </c>
      <c r="C376" s="45">
        <v>329</v>
      </c>
      <c r="D376" s="45">
        <v>314</v>
      </c>
      <c r="E376" s="4">
        <f t="shared" si="11"/>
        <v>95.44072948328267</v>
      </c>
      <c r="F376" s="2"/>
      <c r="G376" s="14"/>
      <c r="H376" s="2"/>
      <c r="I376" s="14"/>
    </row>
    <row r="377" spans="2:9" ht="12.75">
      <c r="B377" s="15" t="s">
        <v>447</v>
      </c>
      <c r="C377" s="45">
        <v>6289</v>
      </c>
      <c r="D377" s="45">
        <v>5832</v>
      </c>
      <c r="E377" s="4">
        <f t="shared" si="11"/>
        <v>92.73334393385277</v>
      </c>
      <c r="F377" s="2"/>
      <c r="G377" s="14"/>
      <c r="H377" s="1" t="s">
        <v>316</v>
      </c>
      <c r="I377" s="42">
        <v>4.5</v>
      </c>
    </row>
    <row r="378" spans="2:9" ht="12.75">
      <c r="B378" s="15" t="s">
        <v>448</v>
      </c>
      <c r="C378" s="45">
        <v>2011</v>
      </c>
      <c r="D378" s="45">
        <v>710</v>
      </c>
      <c r="E378" s="4">
        <f t="shared" si="11"/>
        <v>35.305818000994535</v>
      </c>
      <c r="F378" s="2"/>
      <c r="G378" s="14"/>
      <c r="H378" s="1" t="s">
        <v>37</v>
      </c>
      <c r="I378" s="42">
        <v>2.6</v>
      </c>
    </row>
    <row r="379" spans="2:9" ht="12.75">
      <c r="B379" s="15" t="s">
        <v>449</v>
      </c>
      <c r="C379" s="45">
        <v>1294</v>
      </c>
      <c r="D379" s="45">
        <v>880</v>
      </c>
      <c r="E379" s="4">
        <f t="shared" si="11"/>
        <v>68.00618238021639</v>
      </c>
      <c r="F379" s="2"/>
      <c r="G379" s="14"/>
      <c r="H379" s="1" t="s">
        <v>38</v>
      </c>
      <c r="I379" s="42">
        <v>2.5</v>
      </c>
    </row>
    <row r="380" spans="2:9" ht="12.75">
      <c r="B380" s="15" t="s">
        <v>450</v>
      </c>
      <c r="C380" s="45">
        <v>951</v>
      </c>
      <c r="D380" s="45">
        <v>925</v>
      </c>
      <c r="E380" s="4">
        <f t="shared" si="11"/>
        <v>97.26603575184016</v>
      </c>
      <c r="F380" s="2"/>
      <c r="G380" s="14"/>
      <c r="H380" s="1" t="s">
        <v>38</v>
      </c>
      <c r="I380" s="42">
        <v>2.5</v>
      </c>
    </row>
    <row r="381" spans="2:9" ht="12.75">
      <c r="B381" s="16" t="s">
        <v>484</v>
      </c>
      <c r="C381" s="45">
        <v>1052</v>
      </c>
      <c r="D381" s="45">
        <v>0</v>
      </c>
      <c r="E381" s="4">
        <f t="shared" si="11"/>
        <v>0</v>
      </c>
      <c r="F381" s="2"/>
      <c r="G381" s="14"/>
      <c r="H381" s="1" t="s">
        <v>32</v>
      </c>
      <c r="I381" s="42">
        <v>5</v>
      </c>
    </row>
    <row r="382" spans="2:9" ht="12.75">
      <c r="B382" s="15" t="s">
        <v>451</v>
      </c>
      <c r="C382" s="45">
        <v>463</v>
      </c>
      <c r="D382" s="45">
        <v>364</v>
      </c>
      <c r="E382" s="4">
        <f t="shared" si="11"/>
        <v>78.61771058315334</v>
      </c>
      <c r="F382" s="2"/>
      <c r="G382" s="14"/>
      <c r="H382" s="1" t="s">
        <v>37</v>
      </c>
      <c r="I382" s="42">
        <v>2.7</v>
      </c>
    </row>
    <row r="383" spans="2:9" ht="12.75">
      <c r="B383" s="15" t="s">
        <v>452</v>
      </c>
      <c r="C383" s="45">
        <v>1228</v>
      </c>
      <c r="D383" s="45">
        <v>679</v>
      </c>
      <c r="E383" s="4">
        <f t="shared" si="11"/>
        <v>55.29315960912052</v>
      </c>
      <c r="F383" s="2"/>
      <c r="G383" s="14"/>
      <c r="H383" s="2"/>
      <c r="I383" s="14"/>
    </row>
    <row r="384" spans="2:9" ht="12.75">
      <c r="B384" s="16" t="s">
        <v>485</v>
      </c>
      <c r="C384" s="45">
        <v>299</v>
      </c>
      <c r="D384" s="45">
        <v>0</v>
      </c>
      <c r="E384" s="4">
        <f t="shared" si="11"/>
        <v>0</v>
      </c>
      <c r="F384" s="2"/>
      <c r="G384" s="14"/>
      <c r="H384" s="1" t="s">
        <v>304</v>
      </c>
      <c r="I384" s="42">
        <v>7</v>
      </c>
    </row>
    <row r="385" spans="2:9" ht="12.75">
      <c r="B385" s="16" t="s">
        <v>486</v>
      </c>
      <c r="C385" s="45">
        <v>1616</v>
      </c>
      <c r="D385" s="45">
        <v>660</v>
      </c>
      <c r="E385" s="4">
        <f t="shared" si="11"/>
        <v>40.84158415841584</v>
      </c>
      <c r="F385" s="2"/>
      <c r="G385" s="14"/>
      <c r="H385" s="1" t="s">
        <v>33</v>
      </c>
      <c r="I385" s="42">
        <v>3</v>
      </c>
    </row>
    <row r="386" spans="1:9" ht="12.75">
      <c r="A386" s="13"/>
      <c r="B386" s="59" t="s">
        <v>837</v>
      </c>
      <c r="C386" s="60">
        <f>SUM(C295:C385)</f>
        <v>175038</v>
      </c>
      <c r="D386" s="60">
        <f>SUM(D295:D385)</f>
        <v>134976</v>
      </c>
      <c r="E386" s="61">
        <f t="shared" si="11"/>
        <v>77.11239845062215</v>
      </c>
      <c r="F386" s="62"/>
      <c r="G386" s="63"/>
      <c r="H386" s="62"/>
      <c r="I386" s="63"/>
    </row>
    <row r="387" spans="1:9" ht="12.75">
      <c r="A387" s="20" t="s">
        <v>9</v>
      </c>
      <c r="B387" s="16" t="s">
        <v>504</v>
      </c>
      <c r="C387" s="7">
        <v>294</v>
      </c>
      <c r="D387" s="7">
        <v>0</v>
      </c>
      <c r="E387" s="4">
        <f aca="true" t="shared" si="12" ref="E387:E392">D387/C387*100</f>
        <v>0</v>
      </c>
      <c r="F387" s="2"/>
      <c r="G387" s="14"/>
      <c r="H387" s="2" t="s">
        <v>316</v>
      </c>
      <c r="I387" s="42">
        <v>6</v>
      </c>
    </row>
    <row r="388" spans="2:9" ht="12.75">
      <c r="B388" s="16" t="s">
        <v>505</v>
      </c>
      <c r="C388" s="7">
        <v>364</v>
      </c>
      <c r="D388" s="7">
        <v>320</v>
      </c>
      <c r="E388" s="4">
        <f t="shared" si="12"/>
        <v>87.91208791208791</v>
      </c>
      <c r="F388" s="2"/>
      <c r="G388" s="14"/>
      <c r="H388" s="2" t="s">
        <v>674</v>
      </c>
      <c r="I388" s="42">
        <v>2</v>
      </c>
    </row>
    <row r="389" spans="2:9" ht="12.75">
      <c r="B389" s="15" t="s">
        <v>671</v>
      </c>
      <c r="C389" s="7">
        <v>1713</v>
      </c>
      <c r="D389" s="7">
        <v>1679</v>
      </c>
      <c r="E389" s="4">
        <f t="shared" si="12"/>
        <v>98.01517805020433</v>
      </c>
      <c r="F389" s="2"/>
      <c r="G389" s="14"/>
      <c r="H389" s="1" t="s">
        <v>316</v>
      </c>
      <c r="I389" s="14"/>
    </row>
    <row r="390" spans="2:9" ht="12.75">
      <c r="B390" s="15" t="s">
        <v>487</v>
      </c>
      <c r="C390" s="7">
        <v>417</v>
      </c>
      <c r="D390" s="7">
        <v>275</v>
      </c>
      <c r="E390" s="4">
        <f t="shared" si="12"/>
        <v>65.94724220623502</v>
      </c>
      <c r="F390" s="2"/>
      <c r="G390" s="14"/>
      <c r="H390" s="1" t="s">
        <v>316</v>
      </c>
      <c r="I390" s="42">
        <v>3</v>
      </c>
    </row>
    <row r="391" spans="2:9" ht="12.75">
      <c r="B391" s="16" t="s">
        <v>506</v>
      </c>
      <c r="C391" s="7">
        <v>506</v>
      </c>
      <c r="D391" s="7">
        <v>449</v>
      </c>
      <c r="E391" s="4">
        <f t="shared" si="12"/>
        <v>88.73517786561264</v>
      </c>
      <c r="F391" s="2"/>
      <c r="G391" s="14"/>
      <c r="H391" s="1" t="s">
        <v>304</v>
      </c>
      <c r="I391" s="42">
        <v>2</v>
      </c>
    </row>
    <row r="392" spans="1:253" s="6" customFormat="1" ht="12.75">
      <c r="A392" s="5"/>
      <c r="B392" s="15" t="s">
        <v>488</v>
      </c>
      <c r="C392" s="7">
        <v>914</v>
      </c>
      <c r="D392" s="7">
        <v>750</v>
      </c>
      <c r="E392" s="4">
        <f t="shared" si="12"/>
        <v>82.05689277899344</v>
      </c>
      <c r="F392" s="2"/>
      <c r="G392" s="14"/>
      <c r="H392" s="1" t="s">
        <v>304</v>
      </c>
      <c r="I392" s="42">
        <v>2</v>
      </c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</row>
    <row r="393" spans="2:9" ht="12.75">
      <c r="B393" s="16" t="s">
        <v>507</v>
      </c>
      <c r="C393" s="7">
        <v>727</v>
      </c>
      <c r="D393" s="7">
        <v>136</v>
      </c>
      <c r="E393" s="4">
        <v>0</v>
      </c>
      <c r="F393" s="2"/>
      <c r="G393" s="14"/>
      <c r="H393" s="2" t="s">
        <v>316</v>
      </c>
      <c r="I393" s="42">
        <v>8</v>
      </c>
    </row>
    <row r="394" spans="2:9" ht="12.75">
      <c r="B394" s="16" t="s">
        <v>508</v>
      </c>
      <c r="C394" s="7">
        <v>101</v>
      </c>
      <c r="D394" s="7">
        <v>0</v>
      </c>
      <c r="E394" s="4">
        <f aca="true" t="shared" si="13" ref="E394:E430">D394/C394*100</f>
        <v>0</v>
      </c>
      <c r="F394" s="2"/>
      <c r="G394" s="14"/>
      <c r="H394" s="2"/>
      <c r="I394" s="14"/>
    </row>
    <row r="395" spans="2:9" ht="12.75">
      <c r="B395" s="16" t="s">
        <v>509</v>
      </c>
      <c r="C395" s="7">
        <v>754</v>
      </c>
      <c r="D395" s="7">
        <v>156</v>
      </c>
      <c r="E395" s="4">
        <f t="shared" si="13"/>
        <v>20.689655172413794</v>
      </c>
      <c r="F395" s="2"/>
      <c r="G395" s="14"/>
      <c r="H395" s="2" t="s">
        <v>316</v>
      </c>
      <c r="I395" s="42">
        <v>2.3</v>
      </c>
    </row>
    <row r="396" spans="2:9" ht="12.75">
      <c r="B396" s="15" t="s">
        <v>489</v>
      </c>
      <c r="C396" s="7">
        <v>1478</v>
      </c>
      <c r="D396" s="7">
        <v>1120</v>
      </c>
      <c r="E396" s="4">
        <f t="shared" si="13"/>
        <v>75.77807848443842</v>
      </c>
      <c r="F396" s="2"/>
      <c r="G396" s="14"/>
      <c r="H396" s="1" t="s">
        <v>316</v>
      </c>
      <c r="I396" s="14"/>
    </row>
    <row r="397" spans="2:9" ht="12.75">
      <c r="B397" s="16" t="s">
        <v>510</v>
      </c>
      <c r="C397" s="7">
        <v>128</v>
      </c>
      <c r="D397" s="7">
        <v>0</v>
      </c>
      <c r="E397" s="4">
        <f t="shared" si="13"/>
        <v>0</v>
      </c>
      <c r="F397" s="2"/>
      <c r="G397" s="14"/>
      <c r="H397" s="1" t="s">
        <v>316</v>
      </c>
      <c r="I397" s="42">
        <v>8</v>
      </c>
    </row>
    <row r="398" spans="2:9" ht="12.75">
      <c r="B398" s="16" t="s">
        <v>511</v>
      </c>
      <c r="C398" s="7">
        <v>531</v>
      </c>
      <c r="D398" s="7">
        <v>0</v>
      </c>
      <c r="E398" s="4">
        <f t="shared" si="13"/>
        <v>0</v>
      </c>
      <c r="F398" s="2"/>
      <c r="G398" s="14"/>
      <c r="H398" s="2" t="s">
        <v>316</v>
      </c>
      <c r="I398" s="42">
        <v>7</v>
      </c>
    </row>
    <row r="399" spans="2:9" ht="12.75">
      <c r="B399" s="16" t="s">
        <v>512</v>
      </c>
      <c r="C399" s="7">
        <v>339</v>
      </c>
      <c r="D399" s="7">
        <v>0</v>
      </c>
      <c r="E399" s="4">
        <f t="shared" si="13"/>
        <v>0</v>
      </c>
      <c r="F399" s="2"/>
      <c r="G399" s="14"/>
      <c r="H399" s="2" t="s">
        <v>316</v>
      </c>
      <c r="I399" s="42">
        <v>7</v>
      </c>
    </row>
    <row r="400" spans="2:9" ht="12.75">
      <c r="B400" s="16" t="s">
        <v>513</v>
      </c>
      <c r="C400" s="7">
        <v>404</v>
      </c>
      <c r="D400" s="7">
        <v>0</v>
      </c>
      <c r="E400" s="4">
        <f t="shared" si="13"/>
        <v>0</v>
      </c>
      <c r="F400" s="2"/>
      <c r="G400" s="14"/>
      <c r="H400" s="2" t="s">
        <v>675</v>
      </c>
      <c r="I400" s="42">
        <v>2.3</v>
      </c>
    </row>
    <row r="401" spans="2:9" ht="12.75">
      <c r="B401" s="15" t="s">
        <v>490</v>
      </c>
      <c r="C401" s="7">
        <v>964</v>
      </c>
      <c r="D401" s="7">
        <v>880</v>
      </c>
      <c r="E401" s="4">
        <f t="shared" si="13"/>
        <v>91.28630705394191</v>
      </c>
      <c r="F401" s="2"/>
      <c r="G401" s="14"/>
      <c r="H401" s="1" t="s">
        <v>304</v>
      </c>
      <c r="I401" s="14"/>
    </row>
    <row r="402" spans="2:9" ht="12.75">
      <c r="B402" s="16" t="s">
        <v>514</v>
      </c>
      <c r="C402" s="7">
        <v>6823</v>
      </c>
      <c r="D402" s="7">
        <v>842</v>
      </c>
      <c r="E402" s="4">
        <f t="shared" si="13"/>
        <v>12.340612633738825</v>
      </c>
      <c r="F402" s="2"/>
      <c r="G402" s="14"/>
      <c r="H402" s="1" t="s">
        <v>304</v>
      </c>
      <c r="I402" s="42">
        <v>2.4</v>
      </c>
    </row>
    <row r="403" spans="2:9" ht="12.75">
      <c r="B403" s="16" t="s">
        <v>515</v>
      </c>
      <c r="C403" s="7">
        <v>1804</v>
      </c>
      <c r="D403" s="7">
        <v>92</v>
      </c>
      <c r="E403" s="4">
        <f t="shared" si="13"/>
        <v>5.099778270509978</v>
      </c>
      <c r="F403" s="2"/>
      <c r="G403" s="14"/>
      <c r="H403" s="2" t="s">
        <v>316</v>
      </c>
      <c r="I403" s="42">
        <v>8</v>
      </c>
    </row>
    <row r="404" spans="2:9" ht="12.75">
      <c r="B404" s="15" t="s">
        <v>491</v>
      </c>
      <c r="C404" s="7">
        <v>690</v>
      </c>
      <c r="D404" s="7">
        <v>488</v>
      </c>
      <c r="E404" s="4">
        <f t="shared" si="13"/>
        <v>70.72463768115942</v>
      </c>
      <c r="F404" s="2"/>
      <c r="G404" s="14"/>
      <c r="H404" s="1" t="s">
        <v>316</v>
      </c>
      <c r="I404" s="14"/>
    </row>
    <row r="405" spans="2:9" ht="12.75">
      <c r="B405" s="15" t="s">
        <v>492</v>
      </c>
      <c r="C405" s="7">
        <v>1244</v>
      </c>
      <c r="D405" s="7">
        <v>784</v>
      </c>
      <c r="E405" s="4">
        <f t="shared" si="13"/>
        <v>63.022508038585215</v>
      </c>
      <c r="F405" s="2"/>
      <c r="G405" s="14"/>
      <c r="H405" s="1" t="s">
        <v>316</v>
      </c>
      <c r="I405" s="42">
        <v>2</v>
      </c>
    </row>
    <row r="406" spans="2:9" ht="12.75">
      <c r="B406" s="15" t="s">
        <v>493</v>
      </c>
      <c r="C406" s="7">
        <v>6521</v>
      </c>
      <c r="D406" s="7">
        <v>6228</v>
      </c>
      <c r="E406" s="4">
        <f t="shared" si="13"/>
        <v>95.5068241067321</v>
      </c>
      <c r="F406" s="2"/>
      <c r="G406" s="14"/>
      <c r="H406" s="2"/>
      <c r="I406" s="14"/>
    </row>
    <row r="407" spans="2:9" ht="12.75">
      <c r="B407" s="16" t="s">
        <v>208</v>
      </c>
      <c r="C407" s="7">
        <v>707</v>
      </c>
      <c r="D407" s="7">
        <v>0</v>
      </c>
      <c r="E407" s="4">
        <f t="shared" si="13"/>
        <v>0</v>
      </c>
      <c r="F407" s="2"/>
      <c r="G407" s="14"/>
      <c r="H407" s="2" t="s">
        <v>315</v>
      </c>
      <c r="I407" s="42">
        <v>2</v>
      </c>
    </row>
    <row r="408" spans="2:9" ht="12.75">
      <c r="B408" s="15" t="s">
        <v>494</v>
      </c>
      <c r="C408" s="7">
        <v>506</v>
      </c>
      <c r="D408" s="7">
        <v>451</v>
      </c>
      <c r="E408" s="4">
        <f t="shared" si="13"/>
        <v>89.13043478260869</v>
      </c>
      <c r="F408" s="2"/>
      <c r="G408" s="14"/>
      <c r="H408" s="2"/>
      <c r="I408" s="14"/>
    </row>
    <row r="409" spans="2:9" ht="12.75">
      <c r="B409" s="15" t="s">
        <v>495</v>
      </c>
      <c r="C409" s="7">
        <v>663</v>
      </c>
      <c r="D409" s="7">
        <v>454</v>
      </c>
      <c r="E409" s="4">
        <f t="shared" si="13"/>
        <v>68.47662141779789</v>
      </c>
      <c r="F409" s="2"/>
      <c r="G409" s="14"/>
      <c r="H409" s="2"/>
      <c r="I409" s="14"/>
    </row>
    <row r="410" spans="2:9" ht="12.75">
      <c r="B410" s="16" t="s">
        <v>516</v>
      </c>
      <c r="C410" s="7">
        <v>849</v>
      </c>
      <c r="D410" s="7">
        <v>600</v>
      </c>
      <c r="E410" s="4">
        <f t="shared" si="13"/>
        <v>70.6713780918728</v>
      </c>
      <c r="F410" s="2"/>
      <c r="G410" s="14"/>
      <c r="H410" s="2" t="s">
        <v>316</v>
      </c>
      <c r="I410" s="42">
        <v>5</v>
      </c>
    </row>
    <row r="411" spans="2:9" ht="12.75">
      <c r="B411" s="16" t="s">
        <v>518</v>
      </c>
      <c r="C411" s="7">
        <v>523</v>
      </c>
      <c r="D411" s="7">
        <v>0</v>
      </c>
      <c r="E411" s="4">
        <f t="shared" si="13"/>
        <v>0</v>
      </c>
      <c r="F411" s="2"/>
      <c r="G411" s="14"/>
      <c r="H411" s="2" t="s">
        <v>315</v>
      </c>
      <c r="I411" s="42">
        <v>7</v>
      </c>
    </row>
    <row r="412" spans="2:9" ht="12.75">
      <c r="B412" s="16" t="s">
        <v>519</v>
      </c>
      <c r="C412" s="7">
        <v>380</v>
      </c>
      <c r="D412" s="7">
        <v>220</v>
      </c>
      <c r="E412" s="4">
        <f t="shared" si="13"/>
        <v>57.89473684210527</v>
      </c>
      <c r="F412" s="2"/>
      <c r="G412" s="14"/>
      <c r="H412" s="2" t="s">
        <v>316</v>
      </c>
      <c r="I412" s="42">
        <v>3</v>
      </c>
    </row>
    <row r="413" spans="1:253" s="6" customFormat="1" ht="12.75">
      <c r="A413" s="5"/>
      <c r="B413" s="16" t="s">
        <v>517</v>
      </c>
      <c r="C413" s="7">
        <v>2170</v>
      </c>
      <c r="D413" s="7">
        <v>80</v>
      </c>
      <c r="E413" s="4">
        <f t="shared" si="13"/>
        <v>3.686635944700461</v>
      </c>
      <c r="F413" s="2"/>
      <c r="G413" s="14"/>
      <c r="H413" s="2" t="s">
        <v>316</v>
      </c>
      <c r="I413" s="42">
        <v>3</v>
      </c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</row>
    <row r="414" spans="2:9" ht="12.75">
      <c r="B414" s="15" t="s">
        <v>496</v>
      </c>
      <c r="C414" s="7">
        <v>2787</v>
      </c>
      <c r="D414" s="7">
        <v>1188</v>
      </c>
      <c r="E414" s="4">
        <f t="shared" si="13"/>
        <v>42.6264800861141</v>
      </c>
      <c r="F414" s="2"/>
      <c r="G414" s="14"/>
      <c r="H414" s="2"/>
      <c r="I414" s="14"/>
    </row>
    <row r="415" spans="2:9" ht="12.75">
      <c r="B415" s="15" t="s">
        <v>497</v>
      </c>
      <c r="C415" s="7">
        <v>944</v>
      </c>
      <c r="D415" s="7">
        <v>400</v>
      </c>
      <c r="E415" s="4">
        <f t="shared" si="13"/>
        <v>42.3728813559322</v>
      </c>
      <c r="F415" s="2"/>
      <c r="G415" s="14"/>
      <c r="H415" s="2"/>
      <c r="I415" s="42">
        <v>2</v>
      </c>
    </row>
    <row r="416" spans="2:9" ht="12.75">
      <c r="B416" s="16" t="s">
        <v>520</v>
      </c>
      <c r="C416" s="7">
        <v>139</v>
      </c>
      <c r="D416" s="7">
        <v>0</v>
      </c>
      <c r="E416" s="4">
        <f t="shared" si="13"/>
        <v>0</v>
      </c>
      <c r="F416" s="2"/>
      <c r="G416" s="14"/>
      <c r="H416" s="2"/>
      <c r="I416" s="42">
        <v>8</v>
      </c>
    </row>
    <row r="417" spans="2:9" ht="12.75">
      <c r="B417" s="16" t="s">
        <v>521</v>
      </c>
      <c r="C417" s="7">
        <v>1548</v>
      </c>
      <c r="D417" s="7">
        <v>188</v>
      </c>
      <c r="E417" s="4">
        <f t="shared" si="13"/>
        <v>12.144702842377262</v>
      </c>
      <c r="F417" s="2"/>
      <c r="G417" s="14"/>
      <c r="H417" s="2" t="s">
        <v>316</v>
      </c>
      <c r="I417" s="42">
        <v>2.3</v>
      </c>
    </row>
    <row r="418" spans="2:9" ht="12.75">
      <c r="B418" s="16" t="s">
        <v>522</v>
      </c>
      <c r="C418" s="7">
        <v>170</v>
      </c>
      <c r="D418" s="7">
        <v>0</v>
      </c>
      <c r="E418" s="4">
        <f t="shared" si="13"/>
        <v>0</v>
      </c>
      <c r="F418" s="2"/>
      <c r="G418" s="14"/>
      <c r="H418" s="2" t="s">
        <v>315</v>
      </c>
      <c r="I418" s="42">
        <v>2</v>
      </c>
    </row>
    <row r="419" spans="2:9" ht="12.75">
      <c r="B419" s="15" t="s">
        <v>498</v>
      </c>
      <c r="C419" s="7">
        <v>1330</v>
      </c>
      <c r="D419" s="7">
        <v>375</v>
      </c>
      <c r="E419" s="4">
        <f t="shared" si="13"/>
        <v>28.195488721804512</v>
      </c>
      <c r="F419" s="2"/>
      <c r="G419" s="14"/>
      <c r="H419" s="2"/>
      <c r="I419" s="42">
        <v>2</v>
      </c>
    </row>
    <row r="420" spans="2:9" ht="12.75">
      <c r="B420" s="15" t="s">
        <v>9</v>
      </c>
      <c r="C420" s="7">
        <v>12700</v>
      </c>
      <c r="D420" s="7">
        <v>11201</v>
      </c>
      <c r="E420" s="4">
        <f t="shared" si="13"/>
        <v>88.19685039370079</v>
      </c>
      <c r="F420" s="2"/>
      <c r="G420" s="14"/>
      <c r="H420" s="2"/>
      <c r="I420" s="14"/>
    </row>
    <row r="421" spans="2:9" ht="12.75">
      <c r="B421" s="15" t="s">
        <v>499</v>
      </c>
      <c r="C421" s="7">
        <v>1198</v>
      </c>
      <c r="D421" s="7">
        <v>1080</v>
      </c>
      <c r="E421" s="4">
        <f t="shared" si="13"/>
        <v>90.15025041736226</v>
      </c>
      <c r="F421" s="2"/>
      <c r="G421" s="14"/>
      <c r="H421" s="2"/>
      <c r="I421" s="14"/>
    </row>
    <row r="422" spans="2:9" ht="12.75">
      <c r="B422" s="15" t="s">
        <v>500</v>
      </c>
      <c r="C422" s="7">
        <v>2840</v>
      </c>
      <c r="D422" s="7">
        <v>2777</v>
      </c>
      <c r="E422" s="4">
        <f t="shared" si="13"/>
        <v>97.78169014084507</v>
      </c>
      <c r="F422" s="2"/>
      <c r="G422" s="14"/>
      <c r="H422" s="2"/>
      <c r="I422" s="14"/>
    </row>
    <row r="423" spans="2:9" ht="12.75">
      <c r="B423" s="16" t="s">
        <v>523</v>
      </c>
      <c r="C423" s="7">
        <v>584</v>
      </c>
      <c r="D423" s="7">
        <v>470</v>
      </c>
      <c r="E423" s="4">
        <f t="shared" si="13"/>
        <v>80.47945205479452</v>
      </c>
      <c r="F423" s="2"/>
      <c r="G423" s="14"/>
      <c r="H423" s="2" t="s">
        <v>674</v>
      </c>
      <c r="I423" s="42">
        <v>2</v>
      </c>
    </row>
    <row r="424" spans="2:9" ht="12.75">
      <c r="B424" s="15" t="s">
        <v>501</v>
      </c>
      <c r="C424" s="7">
        <v>327</v>
      </c>
      <c r="D424" s="7">
        <v>283</v>
      </c>
      <c r="E424" s="4">
        <f t="shared" si="13"/>
        <v>86.54434250764525</v>
      </c>
      <c r="F424" s="2"/>
      <c r="G424" s="14"/>
      <c r="H424" s="1" t="s">
        <v>304</v>
      </c>
      <c r="I424" s="14"/>
    </row>
    <row r="425" spans="1:9" ht="12.75">
      <c r="A425" s="20" t="s">
        <v>9</v>
      </c>
      <c r="B425" s="15" t="s">
        <v>502</v>
      </c>
      <c r="C425" s="7">
        <v>1547</v>
      </c>
      <c r="D425" s="7">
        <v>1464</v>
      </c>
      <c r="E425" s="4">
        <f t="shared" si="13"/>
        <v>94.63477698771815</v>
      </c>
      <c r="F425" s="2"/>
      <c r="G425" s="14"/>
      <c r="H425" s="2"/>
      <c r="I425" s="14"/>
    </row>
    <row r="426" spans="2:9" ht="12.75">
      <c r="B426" s="15" t="s">
        <v>503</v>
      </c>
      <c r="C426" s="7">
        <v>527</v>
      </c>
      <c r="D426" s="7">
        <v>500</v>
      </c>
      <c r="E426" s="4">
        <f t="shared" si="13"/>
        <v>94.87666034155598</v>
      </c>
      <c r="F426" s="2"/>
      <c r="G426" s="14"/>
      <c r="H426" s="2"/>
      <c r="I426" s="14"/>
    </row>
    <row r="427" spans="2:9" ht="12.75">
      <c r="B427" s="16" t="s">
        <v>524</v>
      </c>
      <c r="C427" s="7">
        <v>474</v>
      </c>
      <c r="D427" s="7">
        <v>0</v>
      </c>
      <c r="E427" s="4">
        <f t="shared" si="13"/>
        <v>0</v>
      </c>
      <c r="F427" s="2"/>
      <c r="G427" s="14"/>
      <c r="H427" s="1" t="s">
        <v>304</v>
      </c>
      <c r="I427" s="42">
        <v>8</v>
      </c>
    </row>
    <row r="428" spans="2:9" ht="12.75">
      <c r="B428" s="16" t="s">
        <v>525</v>
      </c>
      <c r="C428" s="7">
        <v>626</v>
      </c>
      <c r="D428" s="7">
        <v>330</v>
      </c>
      <c r="E428" s="4">
        <f t="shared" si="13"/>
        <v>52.715654952076676</v>
      </c>
      <c r="F428" s="2"/>
      <c r="G428" s="14"/>
      <c r="H428" s="2" t="s">
        <v>316</v>
      </c>
      <c r="I428" s="42">
        <v>3</v>
      </c>
    </row>
    <row r="429" spans="2:9" ht="12.75">
      <c r="B429" s="16" t="s">
        <v>300</v>
      </c>
      <c r="C429" s="7">
        <v>123</v>
      </c>
      <c r="D429" s="7">
        <v>50</v>
      </c>
      <c r="E429" s="4">
        <f t="shared" si="13"/>
        <v>40.65040650406504</v>
      </c>
      <c r="F429" s="2"/>
      <c r="G429" s="14"/>
      <c r="H429" s="2" t="s">
        <v>316</v>
      </c>
      <c r="I429" s="42">
        <v>3</v>
      </c>
    </row>
    <row r="430" spans="2:9" ht="12.75">
      <c r="B430" s="59" t="s">
        <v>838</v>
      </c>
      <c r="C430" s="60">
        <v>60378</v>
      </c>
      <c r="D430" s="60">
        <f>SUM(D387:D429)</f>
        <v>36310</v>
      </c>
      <c r="E430" s="61">
        <f t="shared" si="13"/>
        <v>60.13779853589055</v>
      </c>
      <c r="F430" s="62"/>
      <c r="G430" s="63"/>
      <c r="H430" s="62"/>
      <c r="I430" s="63"/>
    </row>
    <row r="431" spans="1:253" s="6" customFormat="1" ht="12.75">
      <c r="A431" s="20" t="s">
        <v>10</v>
      </c>
      <c r="B431" s="15" t="s">
        <v>526</v>
      </c>
      <c r="C431" s="7">
        <v>3379</v>
      </c>
      <c r="D431" s="7">
        <v>2357</v>
      </c>
      <c r="E431" s="4">
        <f aca="true" t="shared" si="14" ref="E431:E494">D431/C431*100</f>
        <v>69.75436519680379</v>
      </c>
      <c r="F431" s="51">
        <v>2357</v>
      </c>
      <c r="G431" s="7"/>
      <c r="H431" s="2"/>
      <c r="I431" s="14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</row>
    <row r="432" spans="1:9" ht="12.75">
      <c r="A432" s="13"/>
      <c r="B432" s="16" t="s">
        <v>534</v>
      </c>
      <c r="C432" s="7">
        <v>38</v>
      </c>
      <c r="D432" s="41">
        <v>0</v>
      </c>
      <c r="E432" s="4">
        <f t="shared" si="14"/>
        <v>0</v>
      </c>
      <c r="F432" s="2"/>
      <c r="G432" s="41"/>
      <c r="H432" s="2"/>
      <c r="I432" s="42">
        <v>8</v>
      </c>
    </row>
    <row r="433" spans="2:9" ht="12.75">
      <c r="B433" s="16" t="s">
        <v>535</v>
      </c>
      <c r="C433" s="7">
        <v>160</v>
      </c>
      <c r="D433" s="41">
        <v>0</v>
      </c>
      <c r="E433" s="4">
        <f t="shared" si="14"/>
        <v>0</v>
      </c>
      <c r="F433" s="2"/>
      <c r="G433" s="41"/>
      <c r="H433" s="2" t="s">
        <v>309</v>
      </c>
      <c r="I433" s="42">
        <v>7</v>
      </c>
    </row>
    <row r="434" spans="2:9" ht="12.75">
      <c r="B434" s="15" t="s">
        <v>527</v>
      </c>
      <c r="C434" s="7">
        <v>1916</v>
      </c>
      <c r="D434" s="7">
        <v>1916</v>
      </c>
      <c r="E434" s="4">
        <f t="shared" si="14"/>
        <v>100</v>
      </c>
      <c r="F434" s="2"/>
      <c r="G434" s="7"/>
      <c r="H434" s="2"/>
      <c r="I434" s="14"/>
    </row>
    <row r="435" spans="2:9" ht="12.75">
      <c r="B435" s="16" t="s">
        <v>669</v>
      </c>
      <c r="C435" s="7">
        <v>226</v>
      </c>
      <c r="D435" s="41">
        <v>0</v>
      </c>
      <c r="E435" s="4">
        <f t="shared" si="14"/>
        <v>0</v>
      </c>
      <c r="F435" s="2"/>
      <c r="G435" s="41"/>
      <c r="H435" s="2" t="s">
        <v>676</v>
      </c>
      <c r="I435" s="42">
        <v>6</v>
      </c>
    </row>
    <row r="436" spans="2:9" ht="12.75">
      <c r="B436" s="16" t="s">
        <v>536</v>
      </c>
      <c r="C436" s="7">
        <v>285</v>
      </c>
      <c r="D436" s="41">
        <v>0</v>
      </c>
      <c r="E436" s="4">
        <f t="shared" si="14"/>
        <v>0</v>
      </c>
      <c r="F436" s="2"/>
      <c r="G436" s="41"/>
      <c r="H436" s="2" t="s">
        <v>309</v>
      </c>
      <c r="I436" s="42">
        <v>7</v>
      </c>
    </row>
    <row r="437" spans="2:9" ht="12.75">
      <c r="B437" s="16" t="s">
        <v>537</v>
      </c>
      <c r="C437" s="7">
        <v>62</v>
      </c>
      <c r="D437" s="41">
        <v>0</v>
      </c>
      <c r="E437" s="4">
        <f t="shared" si="14"/>
        <v>0</v>
      </c>
      <c r="F437" s="2"/>
      <c r="G437" s="41"/>
      <c r="H437" s="2"/>
      <c r="I437" s="42">
        <v>8</v>
      </c>
    </row>
    <row r="438" spans="2:9" ht="12.75">
      <c r="B438" s="16" t="s">
        <v>538</v>
      </c>
      <c r="C438" s="7">
        <v>63</v>
      </c>
      <c r="D438" s="41">
        <v>0</v>
      </c>
      <c r="E438" s="4">
        <f t="shared" si="14"/>
        <v>0</v>
      </c>
      <c r="F438" s="2"/>
      <c r="G438" s="41"/>
      <c r="H438" s="2"/>
      <c r="I438" s="42">
        <v>8</v>
      </c>
    </row>
    <row r="439" spans="2:9" ht="12.75">
      <c r="B439" s="16" t="s">
        <v>539</v>
      </c>
      <c r="C439" s="7">
        <v>543</v>
      </c>
      <c r="D439" s="41">
        <v>0</v>
      </c>
      <c r="E439" s="4">
        <f t="shared" si="14"/>
        <v>0</v>
      </c>
      <c r="F439" s="2"/>
      <c r="G439" s="41"/>
      <c r="H439" s="2" t="s">
        <v>676</v>
      </c>
      <c r="I439" s="42">
        <v>6</v>
      </c>
    </row>
    <row r="440" spans="2:9" ht="12.75">
      <c r="B440" s="16" t="s">
        <v>540</v>
      </c>
      <c r="C440" s="7">
        <v>508</v>
      </c>
      <c r="D440" s="41">
        <v>0</v>
      </c>
      <c r="E440" s="4">
        <f t="shared" si="14"/>
        <v>0</v>
      </c>
      <c r="F440" s="2"/>
      <c r="G440" s="41"/>
      <c r="H440" s="2" t="s">
        <v>676</v>
      </c>
      <c r="I440" s="42">
        <v>6</v>
      </c>
    </row>
    <row r="441" spans="2:9" ht="12.75">
      <c r="B441" s="16" t="s">
        <v>541</v>
      </c>
      <c r="C441" s="7">
        <v>70</v>
      </c>
      <c r="D441" s="41">
        <v>0</v>
      </c>
      <c r="E441" s="4">
        <f t="shared" si="14"/>
        <v>0</v>
      </c>
      <c r="F441" s="2"/>
      <c r="G441" s="41"/>
      <c r="H441" s="2"/>
      <c r="I441" s="14"/>
    </row>
    <row r="442" spans="2:9" ht="12.75">
      <c r="B442" s="16" t="s">
        <v>542</v>
      </c>
      <c r="C442" s="7">
        <v>564</v>
      </c>
      <c r="D442" s="41">
        <v>0</v>
      </c>
      <c r="E442" s="4">
        <f t="shared" si="14"/>
        <v>0</v>
      </c>
      <c r="F442" s="2"/>
      <c r="G442" s="41"/>
      <c r="H442" s="2" t="s">
        <v>677</v>
      </c>
      <c r="I442" s="42">
        <v>6</v>
      </c>
    </row>
    <row r="443" spans="2:9" ht="12.75">
      <c r="B443" s="16" t="s">
        <v>543</v>
      </c>
      <c r="C443" s="7">
        <v>260</v>
      </c>
      <c r="D443" s="41">
        <v>0</v>
      </c>
      <c r="E443" s="4">
        <f t="shared" si="14"/>
        <v>0</v>
      </c>
      <c r="F443" s="2"/>
      <c r="G443" s="41"/>
      <c r="H443" s="2" t="s">
        <v>676</v>
      </c>
      <c r="I443" s="42">
        <v>6</v>
      </c>
    </row>
    <row r="444" spans="2:9" ht="12.75">
      <c r="B444" s="16" t="s">
        <v>544</v>
      </c>
      <c r="C444" s="7">
        <v>85</v>
      </c>
      <c r="D444" s="41">
        <v>0</v>
      </c>
      <c r="E444" s="4">
        <f t="shared" si="14"/>
        <v>0</v>
      </c>
      <c r="F444" s="2"/>
      <c r="G444" s="41"/>
      <c r="H444" s="2" t="s">
        <v>676</v>
      </c>
      <c r="I444" s="42">
        <v>6</v>
      </c>
    </row>
    <row r="445" spans="2:9" ht="12.75">
      <c r="B445" s="16" t="s">
        <v>545</v>
      </c>
      <c r="C445" s="7">
        <v>256</v>
      </c>
      <c r="D445" s="41">
        <v>0</v>
      </c>
      <c r="E445" s="4">
        <f t="shared" si="14"/>
        <v>0</v>
      </c>
      <c r="F445" s="2"/>
      <c r="G445" s="41"/>
      <c r="H445" s="2" t="s">
        <v>320</v>
      </c>
      <c r="I445" s="42">
        <v>7</v>
      </c>
    </row>
    <row r="446" spans="2:9" ht="12.75">
      <c r="B446" s="16" t="s">
        <v>546</v>
      </c>
      <c r="C446" s="7">
        <v>156</v>
      </c>
      <c r="D446" s="41">
        <v>0</v>
      </c>
      <c r="E446" s="4">
        <f t="shared" si="14"/>
        <v>0</v>
      </c>
      <c r="F446" s="2"/>
      <c r="G446" s="41"/>
      <c r="H446" s="2" t="s">
        <v>315</v>
      </c>
      <c r="I446" s="42">
        <v>7</v>
      </c>
    </row>
    <row r="447" spans="2:9" ht="12.75">
      <c r="B447" s="16" t="s">
        <v>547</v>
      </c>
      <c r="C447" s="7">
        <v>24</v>
      </c>
      <c r="D447" s="41">
        <v>0</v>
      </c>
      <c r="E447" s="4">
        <f t="shared" si="14"/>
        <v>0</v>
      </c>
      <c r="F447" s="2"/>
      <c r="G447" s="41"/>
      <c r="H447" s="2"/>
      <c r="I447" s="42">
        <v>8</v>
      </c>
    </row>
    <row r="448" spans="2:9" ht="12.75">
      <c r="B448" s="16" t="s">
        <v>548</v>
      </c>
      <c r="C448" s="7">
        <v>559</v>
      </c>
      <c r="D448" s="41">
        <v>0</v>
      </c>
      <c r="E448" s="4">
        <f t="shared" si="14"/>
        <v>0</v>
      </c>
      <c r="F448" s="2"/>
      <c r="G448" s="41"/>
      <c r="H448" s="2" t="s">
        <v>309</v>
      </c>
      <c r="I448" s="42">
        <v>6</v>
      </c>
    </row>
    <row r="449" spans="2:9" ht="25.5">
      <c r="B449" s="15" t="s">
        <v>528</v>
      </c>
      <c r="C449" s="7">
        <v>578</v>
      </c>
      <c r="D449" s="7">
        <v>543</v>
      </c>
      <c r="E449" s="4">
        <f t="shared" si="14"/>
        <v>93.9446366782007</v>
      </c>
      <c r="F449" s="2" t="s">
        <v>49</v>
      </c>
      <c r="G449" s="7"/>
      <c r="H449" s="2" t="s">
        <v>50</v>
      </c>
      <c r="I449" s="42">
        <v>1</v>
      </c>
    </row>
    <row r="450" spans="2:9" ht="12.75">
      <c r="B450" s="16" t="s">
        <v>549</v>
      </c>
      <c r="C450" s="7">
        <v>52</v>
      </c>
      <c r="D450" s="41">
        <v>0</v>
      </c>
      <c r="E450" s="4">
        <f t="shared" si="14"/>
        <v>0</v>
      </c>
      <c r="F450" s="2"/>
      <c r="G450" s="41"/>
      <c r="H450" s="2"/>
      <c r="I450" s="42">
        <v>8</v>
      </c>
    </row>
    <row r="451" spans="2:9" ht="12.75">
      <c r="B451" s="16" t="s">
        <v>550</v>
      </c>
      <c r="C451" s="7">
        <v>78</v>
      </c>
      <c r="D451" s="41">
        <v>0</v>
      </c>
      <c r="E451" s="4">
        <f t="shared" si="14"/>
        <v>0</v>
      </c>
      <c r="F451" s="2"/>
      <c r="G451" s="41"/>
      <c r="H451" s="2" t="s">
        <v>370</v>
      </c>
      <c r="I451" s="42">
        <v>2</v>
      </c>
    </row>
    <row r="452" spans="2:9" ht="12.75">
      <c r="B452" s="16" t="s">
        <v>551</v>
      </c>
      <c r="C452" s="7">
        <v>98</v>
      </c>
      <c r="D452" s="41">
        <v>0</v>
      </c>
      <c r="E452" s="4">
        <f t="shared" si="14"/>
        <v>0</v>
      </c>
      <c r="F452" s="2"/>
      <c r="G452" s="41"/>
      <c r="H452" s="2" t="s">
        <v>676</v>
      </c>
      <c r="I452" s="42">
        <v>7</v>
      </c>
    </row>
    <row r="453" spans="2:9" ht="12.75">
      <c r="B453" s="16" t="s">
        <v>552</v>
      </c>
      <c r="C453" s="7">
        <v>135</v>
      </c>
      <c r="D453" s="41">
        <v>0</v>
      </c>
      <c r="E453" s="4">
        <f t="shared" si="14"/>
        <v>0</v>
      </c>
      <c r="F453" s="2"/>
      <c r="G453" s="41"/>
      <c r="H453" s="2" t="s">
        <v>678</v>
      </c>
      <c r="I453" s="42">
        <v>7</v>
      </c>
    </row>
    <row r="454" spans="2:9" ht="12.75">
      <c r="B454" s="15" t="s">
        <v>10</v>
      </c>
      <c r="C454" s="45">
        <v>19695</v>
      </c>
      <c r="D454" s="45">
        <v>19695</v>
      </c>
      <c r="E454" s="46">
        <f t="shared" si="14"/>
        <v>100</v>
      </c>
      <c r="F454" s="2"/>
      <c r="G454" s="45"/>
      <c r="H454" s="2"/>
      <c r="I454" s="14"/>
    </row>
    <row r="455" spans="2:9" ht="12.75">
      <c r="B455" s="15" t="s">
        <v>529</v>
      </c>
      <c r="C455" s="7">
        <v>2431</v>
      </c>
      <c r="D455" s="7">
        <v>2431</v>
      </c>
      <c r="E455" s="4">
        <f t="shared" si="14"/>
        <v>100</v>
      </c>
      <c r="F455" s="51">
        <v>2470</v>
      </c>
      <c r="G455" s="7"/>
      <c r="H455" s="2"/>
      <c r="I455" s="14"/>
    </row>
    <row r="456" spans="2:9" ht="12.75">
      <c r="B456" s="16" t="s">
        <v>553</v>
      </c>
      <c r="C456" s="7">
        <v>310</v>
      </c>
      <c r="D456" s="41">
        <v>0</v>
      </c>
      <c r="E456" s="4">
        <f t="shared" si="14"/>
        <v>0</v>
      </c>
      <c r="F456" s="2"/>
      <c r="G456" s="41"/>
      <c r="H456" s="2" t="s">
        <v>676</v>
      </c>
      <c r="I456" s="42">
        <v>2</v>
      </c>
    </row>
    <row r="457" spans="2:9" ht="12.75">
      <c r="B457" s="15" t="s">
        <v>530</v>
      </c>
      <c r="C457" s="7">
        <v>147</v>
      </c>
      <c r="D457" s="7">
        <v>147</v>
      </c>
      <c r="E457" s="4">
        <f t="shared" si="14"/>
        <v>100</v>
      </c>
      <c r="F457" s="2"/>
      <c r="G457" s="7"/>
      <c r="H457" s="2"/>
      <c r="I457" s="14"/>
    </row>
    <row r="458" spans="2:9" ht="12.75">
      <c r="B458" s="16" t="s">
        <v>554</v>
      </c>
      <c r="C458" s="7">
        <v>83</v>
      </c>
      <c r="D458" s="41">
        <v>0</v>
      </c>
      <c r="E458" s="4">
        <f t="shared" si="14"/>
        <v>0</v>
      </c>
      <c r="F458" s="2"/>
      <c r="G458" s="41"/>
      <c r="H458" s="2" t="s">
        <v>676</v>
      </c>
      <c r="I458" s="42">
        <v>7</v>
      </c>
    </row>
    <row r="459" spans="2:9" ht="12.75">
      <c r="B459" s="16" t="s">
        <v>555</v>
      </c>
      <c r="C459" s="7">
        <v>152</v>
      </c>
      <c r="D459" s="41">
        <v>0</v>
      </c>
      <c r="E459" s="4">
        <f t="shared" si="14"/>
        <v>0</v>
      </c>
      <c r="F459" s="2"/>
      <c r="G459" s="41"/>
      <c r="H459" s="2" t="s">
        <v>678</v>
      </c>
      <c r="I459" s="42">
        <v>7</v>
      </c>
    </row>
    <row r="460" spans="2:9" ht="12.75">
      <c r="B460" s="15" t="s">
        <v>531</v>
      </c>
      <c r="C460" s="7">
        <v>783</v>
      </c>
      <c r="D460" s="7">
        <v>783</v>
      </c>
      <c r="E460" s="4">
        <f t="shared" si="14"/>
        <v>100</v>
      </c>
      <c r="F460" s="2"/>
      <c r="G460" s="7"/>
      <c r="H460" s="2"/>
      <c r="I460" s="14"/>
    </row>
    <row r="461" spans="2:9" ht="12.75">
      <c r="B461" s="15" t="s">
        <v>532</v>
      </c>
      <c r="C461" s="45">
        <v>856</v>
      </c>
      <c r="D461" s="45">
        <v>856</v>
      </c>
      <c r="E461" s="46">
        <f t="shared" si="14"/>
        <v>100</v>
      </c>
      <c r="F461" s="2"/>
      <c r="G461" s="45"/>
      <c r="H461" s="2"/>
      <c r="I461" s="14"/>
    </row>
    <row r="462" spans="2:9" ht="12.75">
      <c r="B462" s="16" t="s">
        <v>556</v>
      </c>
      <c r="C462" s="7">
        <v>253</v>
      </c>
      <c r="D462" s="41">
        <v>0</v>
      </c>
      <c r="E462" s="4">
        <f t="shared" si="14"/>
        <v>0</v>
      </c>
      <c r="F462" s="2"/>
      <c r="G462" s="41"/>
      <c r="H462" s="2" t="s">
        <v>678</v>
      </c>
      <c r="I462" s="42">
        <v>7</v>
      </c>
    </row>
    <row r="463" spans="1:9" ht="12.75">
      <c r="A463" s="20" t="s">
        <v>10</v>
      </c>
      <c r="B463" s="16" t="s">
        <v>557</v>
      </c>
      <c r="C463" s="7">
        <v>297</v>
      </c>
      <c r="D463" s="41">
        <v>0</v>
      </c>
      <c r="E463" s="4">
        <f t="shared" si="14"/>
        <v>0</v>
      </c>
      <c r="F463" s="2"/>
      <c r="G463" s="41"/>
      <c r="H463" s="2" t="s">
        <v>678</v>
      </c>
      <c r="I463" s="42">
        <v>7</v>
      </c>
    </row>
    <row r="464" spans="2:9" ht="12.75">
      <c r="B464" s="15" t="s">
        <v>533</v>
      </c>
      <c r="C464" s="7">
        <v>1256</v>
      </c>
      <c r="D464" s="7">
        <v>1225</v>
      </c>
      <c r="E464" s="4">
        <f t="shared" si="14"/>
        <v>97.53184713375796</v>
      </c>
      <c r="F464" s="2"/>
      <c r="G464" s="7"/>
      <c r="H464" s="2"/>
      <c r="I464" s="14"/>
    </row>
    <row r="465" spans="1:9" ht="12.75">
      <c r="A465" s="13"/>
      <c r="B465" s="59" t="s">
        <v>839</v>
      </c>
      <c r="C465" s="60">
        <v>36358</v>
      </c>
      <c r="D465" s="60">
        <f>SUM(D431:D464)</f>
        <v>29953</v>
      </c>
      <c r="E465" s="61">
        <f t="shared" si="14"/>
        <v>82.38351944551405</v>
      </c>
      <c r="F465" s="62"/>
      <c r="G465" s="60"/>
      <c r="H465" s="62"/>
      <c r="I465" s="63"/>
    </row>
    <row r="466" spans="1:253" s="6" customFormat="1" ht="12.75">
      <c r="A466" s="20" t="s">
        <v>11</v>
      </c>
      <c r="B466" s="55" t="s">
        <v>590</v>
      </c>
      <c r="C466" s="7">
        <v>1307</v>
      </c>
      <c r="D466" s="7">
        <v>1079</v>
      </c>
      <c r="E466" s="4">
        <f t="shared" si="14"/>
        <v>82.55547054322876</v>
      </c>
      <c r="F466" s="2"/>
      <c r="G466" s="14"/>
      <c r="H466" s="2" t="s">
        <v>320</v>
      </c>
      <c r="I466" s="42">
        <v>2</v>
      </c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</row>
    <row r="467" spans="2:9" ht="12.75">
      <c r="B467" s="16" t="s">
        <v>589</v>
      </c>
      <c r="C467" s="7">
        <v>237</v>
      </c>
      <c r="D467" s="41">
        <v>0</v>
      </c>
      <c r="E467" s="4">
        <f t="shared" si="14"/>
        <v>0</v>
      </c>
      <c r="F467" s="2"/>
      <c r="G467" s="14"/>
      <c r="H467" s="2" t="s">
        <v>348</v>
      </c>
      <c r="I467" s="42">
        <v>2</v>
      </c>
    </row>
    <row r="468" spans="2:9" ht="12.75">
      <c r="B468" s="15" t="s">
        <v>558</v>
      </c>
      <c r="C468" s="7">
        <v>457</v>
      </c>
      <c r="D468" s="7">
        <v>439</v>
      </c>
      <c r="E468" s="4">
        <f t="shared" si="14"/>
        <v>96.06126914660832</v>
      </c>
      <c r="F468" s="2"/>
      <c r="G468" s="14"/>
      <c r="H468" s="2"/>
      <c r="I468" s="14"/>
    </row>
    <row r="469" spans="2:9" ht="12.75">
      <c r="B469" s="15" t="s">
        <v>559</v>
      </c>
      <c r="C469" s="7">
        <v>68</v>
      </c>
      <c r="D469" s="7">
        <v>48</v>
      </c>
      <c r="E469" s="4">
        <f t="shared" si="14"/>
        <v>70.58823529411765</v>
      </c>
      <c r="F469" s="2"/>
      <c r="G469" s="14"/>
      <c r="H469" s="2"/>
      <c r="I469" s="14"/>
    </row>
    <row r="470" spans="2:9" ht="12.75">
      <c r="B470" s="16" t="s">
        <v>591</v>
      </c>
      <c r="C470" s="7">
        <v>635</v>
      </c>
      <c r="D470" s="41">
        <v>0</v>
      </c>
      <c r="E470" s="4">
        <f t="shared" si="14"/>
        <v>0</v>
      </c>
      <c r="F470" s="2"/>
      <c r="G470" s="14"/>
      <c r="H470" s="2" t="s">
        <v>327</v>
      </c>
      <c r="I470" s="42">
        <v>7</v>
      </c>
    </row>
    <row r="471" spans="2:9" ht="12.75">
      <c r="B471" s="15" t="s">
        <v>560</v>
      </c>
      <c r="C471" s="7">
        <v>1442</v>
      </c>
      <c r="D471" s="7">
        <v>1395</v>
      </c>
      <c r="E471" s="4">
        <f t="shared" si="14"/>
        <v>96.74063800277392</v>
      </c>
      <c r="F471" s="2"/>
      <c r="G471" s="14"/>
      <c r="H471" s="2"/>
      <c r="I471" s="14"/>
    </row>
    <row r="472" spans="2:9" ht="12.75">
      <c r="B472" s="16" t="s">
        <v>592</v>
      </c>
      <c r="C472" s="7">
        <v>186</v>
      </c>
      <c r="D472" s="41">
        <v>0</v>
      </c>
      <c r="E472" s="4">
        <f t="shared" si="14"/>
        <v>0</v>
      </c>
      <c r="F472" s="2"/>
      <c r="G472" s="14"/>
      <c r="H472" s="2" t="s">
        <v>349</v>
      </c>
      <c r="I472" s="42">
        <v>8</v>
      </c>
    </row>
    <row r="473" spans="2:9" ht="12.75">
      <c r="B473" s="15" t="s">
        <v>561</v>
      </c>
      <c r="C473" s="7">
        <v>498</v>
      </c>
      <c r="D473" s="7">
        <v>443</v>
      </c>
      <c r="E473" s="4">
        <f t="shared" si="14"/>
        <v>88.95582329317268</v>
      </c>
      <c r="F473" s="2"/>
      <c r="G473" s="14"/>
      <c r="H473" s="2"/>
      <c r="I473" s="14"/>
    </row>
    <row r="474" spans="2:9" ht="25.5">
      <c r="B474" s="15" t="s">
        <v>562</v>
      </c>
      <c r="C474" s="7">
        <v>1010</v>
      </c>
      <c r="D474" s="7">
        <v>939</v>
      </c>
      <c r="E474" s="4">
        <f t="shared" si="14"/>
        <v>92.97029702970298</v>
      </c>
      <c r="F474" s="2" t="s">
        <v>385</v>
      </c>
      <c r="G474" s="14"/>
      <c r="H474" s="2" t="s">
        <v>386</v>
      </c>
      <c r="I474" s="42">
        <v>1</v>
      </c>
    </row>
    <row r="475" spans="2:9" ht="12.75">
      <c r="B475" s="15" t="s">
        <v>563</v>
      </c>
      <c r="C475" s="7">
        <v>2842</v>
      </c>
      <c r="D475" s="7">
        <v>2182</v>
      </c>
      <c r="E475" s="4">
        <f t="shared" si="14"/>
        <v>76.77691766361717</v>
      </c>
      <c r="F475" s="2"/>
      <c r="G475" s="14"/>
      <c r="H475" s="2"/>
      <c r="I475" s="14"/>
    </row>
    <row r="476" spans="2:9" ht="12.75">
      <c r="B476" s="15" t="s">
        <v>564</v>
      </c>
      <c r="C476" s="7">
        <v>923</v>
      </c>
      <c r="D476" s="7">
        <v>908</v>
      </c>
      <c r="E476" s="4">
        <f t="shared" si="14"/>
        <v>98.37486457204767</v>
      </c>
      <c r="F476" s="2"/>
      <c r="G476" s="14"/>
      <c r="H476" s="2"/>
      <c r="I476" s="14"/>
    </row>
    <row r="477" spans="2:9" ht="12.75">
      <c r="B477" s="15" t="s">
        <v>565</v>
      </c>
      <c r="C477" s="7">
        <v>1368</v>
      </c>
      <c r="D477" s="7">
        <v>1221</v>
      </c>
      <c r="E477" s="4">
        <f t="shared" si="14"/>
        <v>89.25438596491229</v>
      </c>
      <c r="F477" s="2"/>
      <c r="G477" s="14"/>
      <c r="H477" s="2"/>
      <c r="I477" s="14"/>
    </row>
    <row r="478" spans="2:9" ht="12.75">
      <c r="B478" s="15" t="s">
        <v>566</v>
      </c>
      <c r="C478" s="7">
        <v>1350</v>
      </c>
      <c r="D478" s="7">
        <v>775</v>
      </c>
      <c r="E478" s="4">
        <f t="shared" si="14"/>
        <v>57.407407407407405</v>
      </c>
      <c r="F478" s="2"/>
      <c r="G478" s="14"/>
      <c r="H478" s="2"/>
      <c r="I478" s="14"/>
    </row>
    <row r="479" spans="2:9" ht="12.75">
      <c r="B479" s="16" t="s">
        <v>593</v>
      </c>
      <c r="C479" s="7">
        <v>97</v>
      </c>
      <c r="D479" s="41">
        <v>0</v>
      </c>
      <c r="E479" s="4">
        <f t="shared" si="14"/>
        <v>0</v>
      </c>
      <c r="F479" s="2"/>
      <c r="G479" s="14"/>
      <c r="H479" s="2" t="s">
        <v>350</v>
      </c>
      <c r="I479" s="42">
        <v>8</v>
      </c>
    </row>
    <row r="480" spans="2:9" ht="12.75">
      <c r="B480" s="15" t="s">
        <v>567</v>
      </c>
      <c r="C480" s="7">
        <v>755</v>
      </c>
      <c r="D480" s="7">
        <v>520</v>
      </c>
      <c r="E480" s="4">
        <f t="shared" si="14"/>
        <v>68.87417218543047</v>
      </c>
      <c r="F480" s="2"/>
      <c r="G480" s="14"/>
      <c r="H480" s="2"/>
      <c r="I480" s="14"/>
    </row>
    <row r="481" spans="2:9" ht="12.75">
      <c r="B481" s="16" t="s">
        <v>594</v>
      </c>
      <c r="C481" s="7">
        <v>161</v>
      </c>
      <c r="D481" s="41">
        <v>0</v>
      </c>
      <c r="E481" s="4">
        <f t="shared" si="14"/>
        <v>0</v>
      </c>
      <c r="F481" s="2"/>
      <c r="G481" s="14"/>
      <c r="H481" s="2" t="s">
        <v>350</v>
      </c>
      <c r="I481" s="42">
        <v>8</v>
      </c>
    </row>
    <row r="482" spans="2:9" ht="12.75">
      <c r="B482" s="15" t="s">
        <v>568</v>
      </c>
      <c r="C482" s="7">
        <v>102</v>
      </c>
      <c r="D482" s="7">
        <v>102</v>
      </c>
      <c r="E482" s="4">
        <f t="shared" si="14"/>
        <v>100</v>
      </c>
      <c r="F482" s="2"/>
      <c r="G482" s="14"/>
      <c r="H482" s="2"/>
      <c r="I482" s="14"/>
    </row>
    <row r="483" spans="2:9" ht="12.75">
      <c r="B483" s="15" t="s">
        <v>569</v>
      </c>
      <c r="C483" s="7">
        <v>494</v>
      </c>
      <c r="D483" s="7">
        <v>350</v>
      </c>
      <c r="E483" s="4">
        <f t="shared" si="14"/>
        <v>70.8502024291498</v>
      </c>
      <c r="F483" s="2"/>
      <c r="G483" s="14"/>
      <c r="H483" s="2"/>
      <c r="I483" s="14"/>
    </row>
    <row r="484" spans="2:9" ht="12.75">
      <c r="B484" s="15" t="s">
        <v>570</v>
      </c>
      <c r="C484" s="7">
        <v>633</v>
      </c>
      <c r="D484" s="7">
        <v>365</v>
      </c>
      <c r="E484" s="4">
        <f t="shared" si="14"/>
        <v>57.66192733017378</v>
      </c>
      <c r="F484" s="2"/>
      <c r="G484" s="14"/>
      <c r="H484" s="2"/>
      <c r="I484" s="14"/>
    </row>
    <row r="485" spans="2:9" ht="25.5">
      <c r="B485" s="15" t="s">
        <v>571</v>
      </c>
      <c r="C485" s="7">
        <v>3380</v>
      </c>
      <c r="D485" s="7">
        <v>2740</v>
      </c>
      <c r="E485" s="4">
        <f t="shared" si="14"/>
        <v>81.06508875739645</v>
      </c>
      <c r="F485" s="2" t="s">
        <v>380</v>
      </c>
      <c r="G485" s="14"/>
      <c r="H485" s="2" t="s">
        <v>383</v>
      </c>
      <c r="I485" s="42">
        <v>1</v>
      </c>
    </row>
    <row r="486" spans="2:9" ht="12.75">
      <c r="B486" s="15" t="s">
        <v>572</v>
      </c>
      <c r="C486" s="7">
        <v>1354</v>
      </c>
      <c r="D486" s="7">
        <v>668</v>
      </c>
      <c r="E486" s="4">
        <f t="shared" si="14"/>
        <v>49.33530280649926</v>
      </c>
      <c r="F486" s="2"/>
      <c r="G486" s="14"/>
      <c r="H486" s="2"/>
      <c r="I486" s="14"/>
    </row>
    <row r="487" spans="2:9" ht="25.5">
      <c r="B487" s="15" t="s">
        <v>573</v>
      </c>
      <c r="C487" s="7">
        <v>456</v>
      </c>
      <c r="D487" s="7">
        <v>432</v>
      </c>
      <c r="E487" s="4">
        <f t="shared" si="14"/>
        <v>94.73684210526315</v>
      </c>
      <c r="F487" s="2" t="s">
        <v>380</v>
      </c>
      <c r="G487" s="14"/>
      <c r="H487" s="2" t="s">
        <v>384</v>
      </c>
      <c r="I487" s="42">
        <v>1</v>
      </c>
    </row>
    <row r="488" spans="2:9" ht="12.75">
      <c r="B488" s="16" t="s">
        <v>595</v>
      </c>
      <c r="C488" s="7">
        <v>71</v>
      </c>
      <c r="D488" s="41">
        <v>0</v>
      </c>
      <c r="E488" s="4">
        <f t="shared" si="14"/>
        <v>0</v>
      </c>
      <c r="F488" s="2"/>
      <c r="G488" s="14"/>
      <c r="H488" s="2" t="s">
        <v>349</v>
      </c>
      <c r="I488" s="42">
        <v>8</v>
      </c>
    </row>
    <row r="489" spans="2:9" ht="12.75">
      <c r="B489" s="15" t="s">
        <v>574</v>
      </c>
      <c r="C489" s="7">
        <v>639</v>
      </c>
      <c r="D489" s="7">
        <v>177</v>
      </c>
      <c r="E489" s="4">
        <f t="shared" si="14"/>
        <v>27.699530516431924</v>
      </c>
      <c r="F489" s="2"/>
      <c r="G489" s="14"/>
      <c r="H489" s="2"/>
      <c r="I489" s="14"/>
    </row>
    <row r="490" spans="1:253" s="6" customFormat="1" ht="12.75">
      <c r="A490" s="5"/>
      <c r="B490" s="16" t="s">
        <v>596</v>
      </c>
      <c r="C490" s="7">
        <v>632</v>
      </c>
      <c r="D490" s="41">
        <v>0</v>
      </c>
      <c r="E490" s="4">
        <f t="shared" si="14"/>
        <v>0</v>
      </c>
      <c r="F490" s="2"/>
      <c r="G490" s="14"/>
      <c r="H490" s="2" t="s">
        <v>351</v>
      </c>
      <c r="I490" s="42">
        <v>6</v>
      </c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</row>
    <row r="491" spans="2:9" ht="12.75">
      <c r="B491" s="15" t="s">
        <v>575</v>
      </c>
      <c r="C491" s="7">
        <v>3018</v>
      </c>
      <c r="D491" s="7">
        <v>2940</v>
      </c>
      <c r="E491" s="4">
        <f t="shared" si="14"/>
        <v>97.4155069582505</v>
      </c>
      <c r="F491" s="2"/>
      <c r="G491" s="14"/>
      <c r="H491" s="2"/>
      <c r="I491" s="14"/>
    </row>
    <row r="492" spans="2:9" ht="12.75">
      <c r="B492" s="16" t="s">
        <v>597</v>
      </c>
      <c r="C492" s="7">
        <v>29</v>
      </c>
      <c r="D492" s="41">
        <v>0</v>
      </c>
      <c r="E492" s="4">
        <f t="shared" si="14"/>
        <v>0</v>
      </c>
      <c r="F492" s="2"/>
      <c r="G492" s="14"/>
      <c r="H492" s="2" t="s">
        <v>352</v>
      </c>
      <c r="I492" s="14"/>
    </row>
    <row r="493" spans="2:9" ht="12.75">
      <c r="B493" s="15" t="s">
        <v>576</v>
      </c>
      <c r="C493" s="7">
        <v>619</v>
      </c>
      <c r="D493" s="7">
        <v>619</v>
      </c>
      <c r="E493" s="4">
        <f t="shared" si="14"/>
        <v>100</v>
      </c>
      <c r="F493" s="2"/>
      <c r="G493" s="14"/>
      <c r="H493" s="2"/>
      <c r="I493" s="14"/>
    </row>
    <row r="494" spans="2:9" ht="12.75">
      <c r="B494" s="15" t="s">
        <v>577</v>
      </c>
      <c r="C494" s="7">
        <v>1808</v>
      </c>
      <c r="D494" s="7">
        <v>1760</v>
      </c>
      <c r="E494" s="4">
        <f t="shared" si="14"/>
        <v>97.34513274336283</v>
      </c>
      <c r="F494" s="2"/>
      <c r="G494" s="14"/>
      <c r="H494" s="2"/>
      <c r="I494" s="14"/>
    </row>
    <row r="495" spans="1:9" ht="12.75">
      <c r="A495" s="20" t="s">
        <v>11</v>
      </c>
      <c r="B495" s="15" t="s">
        <v>578</v>
      </c>
      <c r="C495" s="7">
        <v>1647</v>
      </c>
      <c r="D495" s="7">
        <v>750</v>
      </c>
      <c r="E495" s="4">
        <f aca="true" t="shared" si="15" ref="E495:E558">D495/C495*100</f>
        <v>45.537340619307834</v>
      </c>
      <c r="F495" s="2"/>
      <c r="G495" s="14"/>
      <c r="H495" s="2"/>
      <c r="I495" s="14"/>
    </row>
    <row r="496" spans="2:9" ht="25.5">
      <c r="B496" s="15" t="s">
        <v>579</v>
      </c>
      <c r="C496" s="7">
        <v>3192</v>
      </c>
      <c r="D496" s="7">
        <v>3192</v>
      </c>
      <c r="E496" s="4">
        <f t="shared" si="15"/>
        <v>100</v>
      </c>
      <c r="F496" s="2" t="s">
        <v>380</v>
      </c>
      <c r="G496" s="14"/>
      <c r="H496" s="2" t="s">
        <v>383</v>
      </c>
      <c r="I496" s="42">
        <v>1</v>
      </c>
    </row>
    <row r="497" spans="2:9" ht="25.5">
      <c r="B497" s="16" t="s">
        <v>598</v>
      </c>
      <c r="C497" s="7">
        <v>223</v>
      </c>
      <c r="D497" s="41">
        <v>0</v>
      </c>
      <c r="E497" s="4">
        <f t="shared" si="15"/>
        <v>0</v>
      </c>
      <c r="F497" s="2"/>
      <c r="G497" s="14"/>
      <c r="H497" s="2" t="s">
        <v>353</v>
      </c>
      <c r="I497" s="42">
        <v>7</v>
      </c>
    </row>
    <row r="498" spans="2:9" ht="12.75">
      <c r="B498" s="15" t="s">
        <v>580</v>
      </c>
      <c r="C498" s="7">
        <v>90</v>
      </c>
      <c r="D498" s="7">
        <v>90</v>
      </c>
      <c r="E498" s="4">
        <f t="shared" si="15"/>
        <v>100</v>
      </c>
      <c r="F498" s="2" t="s">
        <v>380</v>
      </c>
      <c r="G498" s="14"/>
      <c r="H498" s="2" t="s">
        <v>382</v>
      </c>
      <c r="I498" s="42">
        <v>1</v>
      </c>
    </row>
    <row r="499" spans="2:9" ht="12.75">
      <c r="B499" s="15" t="s">
        <v>11</v>
      </c>
      <c r="C499" s="7">
        <v>16330</v>
      </c>
      <c r="D499" s="7">
        <v>16330</v>
      </c>
      <c r="E499" s="4">
        <f t="shared" si="15"/>
        <v>100</v>
      </c>
      <c r="F499" s="2"/>
      <c r="G499" s="14"/>
      <c r="H499" s="2"/>
      <c r="I499" s="14"/>
    </row>
    <row r="500" spans="2:9" ht="12.75">
      <c r="B500" s="15" t="s">
        <v>581</v>
      </c>
      <c r="C500" s="7">
        <v>48</v>
      </c>
      <c r="D500" s="7">
        <v>46</v>
      </c>
      <c r="E500" s="4">
        <f t="shared" si="15"/>
        <v>95.83333333333334</v>
      </c>
      <c r="F500" s="2"/>
      <c r="G500" s="14"/>
      <c r="H500" s="2"/>
      <c r="I500" s="14"/>
    </row>
    <row r="501" spans="2:9" ht="12.75">
      <c r="B501" s="16" t="s">
        <v>599</v>
      </c>
      <c r="C501" s="7">
        <v>196</v>
      </c>
      <c r="D501" s="41">
        <v>0</v>
      </c>
      <c r="E501" s="4">
        <f t="shared" si="15"/>
        <v>0</v>
      </c>
      <c r="F501" s="2"/>
      <c r="G501" s="14"/>
      <c r="H501" s="2" t="s">
        <v>354</v>
      </c>
      <c r="I501" s="42">
        <v>8</v>
      </c>
    </row>
    <row r="502" spans="2:9" ht="12.75">
      <c r="B502" s="15" t="s">
        <v>582</v>
      </c>
      <c r="C502" s="7">
        <v>326</v>
      </c>
      <c r="D502" s="7">
        <v>49</v>
      </c>
      <c r="E502" s="4">
        <f t="shared" si="15"/>
        <v>15.030674846625766</v>
      </c>
      <c r="F502" s="2"/>
      <c r="G502" s="14"/>
      <c r="H502" s="2"/>
      <c r="I502" s="14"/>
    </row>
    <row r="503" spans="2:9" ht="12.75">
      <c r="B503" s="15" t="s">
        <v>583</v>
      </c>
      <c r="C503" s="7">
        <v>378</v>
      </c>
      <c r="D503" s="7">
        <v>378</v>
      </c>
      <c r="E503" s="4">
        <f t="shared" si="15"/>
        <v>100</v>
      </c>
      <c r="F503" s="2"/>
      <c r="G503" s="14"/>
      <c r="H503" s="2"/>
      <c r="I503" s="14"/>
    </row>
    <row r="504" spans="2:9" ht="12.75">
      <c r="B504" s="15" t="s">
        <v>584</v>
      </c>
      <c r="C504" s="7">
        <v>1455</v>
      </c>
      <c r="D504" s="7">
        <v>1118</v>
      </c>
      <c r="E504" s="4">
        <f t="shared" si="15"/>
        <v>76.8384879725086</v>
      </c>
      <c r="F504" s="2"/>
      <c r="G504" s="14"/>
      <c r="H504" s="2"/>
      <c r="I504" s="14"/>
    </row>
    <row r="505" spans="2:9" ht="12.75">
      <c r="B505" s="15" t="s">
        <v>585</v>
      </c>
      <c r="C505" s="7">
        <v>367</v>
      </c>
      <c r="D505" s="7">
        <v>349</v>
      </c>
      <c r="E505" s="4">
        <f t="shared" si="15"/>
        <v>95.09536784741145</v>
      </c>
      <c r="F505" s="2"/>
      <c r="G505" s="14"/>
      <c r="H505" s="2"/>
      <c r="I505" s="14"/>
    </row>
    <row r="506" spans="2:9" ht="12.75">
      <c r="B506" s="15" t="s">
        <v>586</v>
      </c>
      <c r="C506" s="7">
        <v>494</v>
      </c>
      <c r="D506" s="7">
        <v>357</v>
      </c>
      <c r="E506" s="4">
        <f t="shared" si="15"/>
        <v>72.2672064777328</v>
      </c>
      <c r="F506" s="2"/>
      <c r="G506" s="14"/>
      <c r="H506" s="2"/>
      <c r="I506" s="14"/>
    </row>
    <row r="507" spans="2:9" ht="12.75">
      <c r="B507" s="15" t="s">
        <v>587</v>
      </c>
      <c r="C507" s="7">
        <v>945</v>
      </c>
      <c r="D507" s="7">
        <v>926</v>
      </c>
      <c r="E507" s="4">
        <f t="shared" si="15"/>
        <v>97.98941798941799</v>
      </c>
      <c r="F507" s="2"/>
      <c r="G507" s="14"/>
      <c r="H507" s="2"/>
      <c r="I507" s="14"/>
    </row>
    <row r="508" spans="2:9" ht="12.75">
      <c r="B508" s="16" t="s">
        <v>600</v>
      </c>
      <c r="C508" s="7">
        <v>261</v>
      </c>
      <c r="D508" s="41">
        <v>0</v>
      </c>
      <c r="E508" s="4">
        <f t="shared" si="15"/>
        <v>0</v>
      </c>
      <c r="F508" s="2"/>
      <c r="G508" s="14"/>
      <c r="H508" s="2" t="s">
        <v>355</v>
      </c>
      <c r="I508" s="42">
        <v>8</v>
      </c>
    </row>
    <row r="509" spans="2:9" ht="12.75">
      <c r="B509" s="15" t="s">
        <v>588</v>
      </c>
      <c r="C509" s="7">
        <v>1426</v>
      </c>
      <c r="D509" s="7">
        <v>1385</v>
      </c>
      <c r="E509" s="4">
        <f t="shared" si="15"/>
        <v>97.12482468443197</v>
      </c>
      <c r="F509" s="2"/>
      <c r="G509" s="14"/>
      <c r="H509" s="2"/>
      <c r="I509" s="14"/>
    </row>
    <row r="510" spans="1:9" ht="15" customHeight="1">
      <c r="A510" s="13"/>
      <c r="B510" s="59" t="s">
        <v>840</v>
      </c>
      <c r="C510" s="60">
        <f>SUM(C466:C509)</f>
        <v>53949</v>
      </c>
      <c r="D510" s="60">
        <f>SUM(D466:D509)</f>
        <v>45072</v>
      </c>
      <c r="E510" s="61">
        <f t="shared" si="15"/>
        <v>83.5455708168826</v>
      </c>
      <c r="F510" s="62"/>
      <c r="G510" s="63"/>
      <c r="H510" s="62"/>
      <c r="I510" s="63"/>
    </row>
    <row r="511" spans="1:9" ht="12.75">
      <c r="A511" s="20" t="s">
        <v>388</v>
      </c>
      <c r="B511" s="15" t="s">
        <v>601</v>
      </c>
      <c r="C511" s="7">
        <v>185</v>
      </c>
      <c r="D511" s="7">
        <v>185</v>
      </c>
      <c r="E511" s="4">
        <f t="shared" si="15"/>
        <v>100</v>
      </c>
      <c r="F511" s="2"/>
      <c r="G511" s="14"/>
      <c r="H511" s="2"/>
      <c r="I511" s="14"/>
    </row>
    <row r="512" spans="2:9" ht="12.75">
      <c r="B512" s="15" t="s">
        <v>602</v>
      </c>
      <c r="C512" s="7">
        <v>840</v>
      </c>
      <c r="D512" s="7">
        <v>840</v>
      </c>
      <c r="E512" s="4">
        <f t="shared" si="15"/>
        <v>100</v>
      </c>
      <c r="F512" s="2"/>
      <c r="G512" s="14"/>
      <c r="H512" s="2"/>
      <c r="I512" s="14"/>
    </row>
    <row r="513" spans="2:9" ht="12.75">
      <c r="B513" s="16" t="s">
        <v>302</v>
      </c>
      <c r="C513" s="7">
        <v>124</v>
      </c>
      <c r="D513" s="41">
        <v>0</v>
      </c>
      <c r="E513" s="4">
        <f t="shared" si="15"/>
        <v>0</v>
      </c>
      <c r="F513" s="2"/>
      <c r="G513" s="14"/>
      <c r="H513" s="2" t="s">
        <v>679</v>
      </c>
      <c r="I513" s="42">
        <v>6</v>
      </c>
    </row>
    <row r="514" spans="2:9" ht="12.75">
      <c r="B514" s="16" t="s">
        <v>620</v>
      </c>
      <c r="C514" s="7">
        <v>401</v>
      </c>
      <c r="D514" s="41">
        <v>337</v>
      </c>
      <c r="E514" s="4">
        <f t="shared" si="15"/>
        <v>84.03990024937656</v>
      </c>
      <c r="F514" s="2"/>
      <c r="G514" s="14"/>
      <c r="H514" s="2" t="s">
        <v>679</v>
      </c>
      <c r="I514" s="42">
        <v>2</v>
      </c>
    </row>
    <row r="515" spans="2:9" ht="12.75">
      <c r="B515" s="15" t="s">
        <v>603</v>
      </c>
      <c r="C515" s="7">
        <v>535</v>
      </c>
      <c r="D515" s="7">
        <v>535</v>
      </c>
      <c r="E515" s="4">
        <f t="shared" si="15"/>
        <v>100</v>
      </c>
      <c r="F515" s="2"/>
      <c r="G515" s="14"/>
      <c r="H515" s="2"/>
      <c r="I515" s="14"/>
    </row>
    <row r="516" spans="2:9" ht="12.75">
      <c r="B516" s="16" t="s">
        <v>301</v>
      </c>
      <c r="C516" s="7">
        <v>25</v>
      </c>
      <c r="D516" s="41">
        <v>0</v>
      </c>
      <c r="E516" s="4">
        <f t="shared" si="15"/>
        <v>0</v>
      </c>
      <c r="F516" s="2"/>
      <c r="G516" s="14"/>
      <c r="H516" s="2"/>
      <c r="I516" s="42">
        <v>8</v>
      </c>
    </row>
    <row r="517" spans="1:9" s="40" customFormat="1" ht="25.5">
      <c r="A517" s="39"/>
      <c r="B517" s="16" t="s">
        <v>356</v>
      </c>
      <c r="C517" s="7">
        <v>0</v>
      </c>
      <c r="D517" s="7">
        <v>0</v>
      </c>
      <c r="E517" s="4" t="e">
        <f t="shared" si="15"/>
        <v>#DIV/0!</v>
      </c>
      <c r="F517" s="2" t="s">
        <v>795</v>
      </c>
      <c r="G517" s="14"/>
      <c r="H517" s="2" t="s">
        <v>317</v>
      </c>
      <c r="I517" s="14"/>
    </row>
    <row r="518" spans="2:9" ht="12.75">
      <c r="B518" s="15" t="s">
        <v>604</v>
      </c>
      <c r="C518" s="7">
        <v>218</v>
      </c>
      <c r="D518" s="7">
        <v>0</v>
      </c>
      <c r="E518" s="4">
        <f t="shared" si="15"/>
        <v>0</v>
      </c>
      <c r="F518" s="2" t="s">
        <v>370</v>
      </c>
      <c r="G518" s="14"/>
      <c r="H518" s="2"/>
      <c r="I518" s="14"/>
    </row>
    <row r="519" spans="2:9" ht="12.75">
      <c r="B519" s="15" t="s">
        <v>606</v>
      </c>
      <c r="C519" s="7">
        <v>543</v>
      </c>
      <c r="D519" s="7">
        <v>543</v>
      </c>
      <c r="E519" s="4">
        <f t="shared" si="15"/>
        <v>100</v>
      </c>
      <c r="F519" s="2"/>
      <c r="G519" s="14"/>
      <c r="H519" s="2"/>
      <c r="I519" s="14"/>
    </row>
    <row r="520" spans="1:253" s="6" customFormat="1" ht="12.75">
      <c r="A520" s="5"/>
      <c r="B520" s="16" t="s">
        <v>621</v>
      </c>
      <c r="C520" s="7">
        <v>195</v>
      </c>
      <c r="D520" s="41">
        <v>0</v>
      </c>
      <c r="E520" s="4">
        <f t="shared" si="15"/>
        <v>0</v>
      </c>
      <c r="F520" s="2" t="s">
        <v>370</v>
      </c>
      <c r="G520" s="14"/>
      <c r="H520" s="2" t="s">
        <v>679</v>
      </c>
      <c r="I520" s="42">
        <v>2</v>
      </c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  <c r="IQ520" s="18"/>
      <c r="IR520" s="18"/>
      <c r="IS520" s="18"/>
    </row>
    <row r="521" spans="2:9" ht="12.75">
      <c r="B521" s="15" t="s">
        <v>607</v>
      </c>
      <c r="C521" s="7">
        <v>398</v>
      </c>
      <c r="D521" s="7">
        <v>398</v>
      </c>
      <c r="E521" s="4">
        <f t="shared" si="15"/>
        <v>100</v>
      </c>
      <c r="F521" s="2"/>
      <c r="G521" s="14"/>
      <c r="H521" s="2"/>
      <c r="I521" s="14"/>
    </row>
    <row r="522" spans="1:9" s="40" customFormat="1" ht="12.75">
      <c r="A522" s="39"/>
      <c r="B522" s="15" t="s">
        <v>605</v>
      </c>
      <c r="C522" s="7">
        <v>626</v>
      </c>
      <c r="D522" s="7">
        <v>467</v>
      </c>
      <c r="E522" s="4">
        <f t="shared" si="15"/>
        <v>74.60063897763578</v>
      </c>
      <c r="F522" s="2"/>
      <c r="G522" s="14"/>
      <c r="H522" s="2"/>
      <c r="I522" s="14"/>
    </row>
    <row r="523" spans="2:9" ht="12.75">
      <c r="B523" s="15" t="s">
        <v>608</v>
      </c>
      <c r="C523" s="7">
        <v>43</v>
      </c>
      <c r="D523" s="7">
        <v>43</v>
      </c>
      <c r="E523" s="4">
        <f t="shared" si="15"/>
        <v>100</v>
      </c>
      <c r="F523" s="2"/>
      <c r="G523" s="14"/>
      <c r="H523" s="2"/>
      <c r="I523" s="14"/>
    </row>
    <row r="524" spans="2:9" ht="12.75">
      <c r="B524" s="16" t="s">
        <v>622</v>
      </c>
      <c r="C524" s="7">
        <v>188</v>
      </c>
      <c r="D524" s="41">
        <v>0</v>
      </c>
      <c r="E524" s="4">
        <f t="shared" si="15"/>
        <v>0</v>
      </c>
      <c r="F524" s="2"/>
      <c r="G524" s="14"/>
      <c r="H524" s="2"/>
      <c r="I524" s="42">
        <v>8</v>
      </c>
    </row>
    <row r="525" spans="2:9" ht="12.75">
      <c r="B525" s="16" t="s">
        <v>623</v>
      </c>
      <c r="C525" s="7">
        <v>83</v>
      </c>
      <c r="D525" s="41">
        <v>0</v>
      </c>
      <c r="E525" s="4">
        <f t="shared" si="15"/>
        <v>0</v>
      </c>
      <c r="F525" s="2"/>
      <c r="G525" s="14"/>
      <c r="H525" s="2"/>
      <c r="I525" s="42">
        <v>8</v>
      </c>
    </row>
    <row r="526" spans="2:9" ht="12.75">
      <c r="B526" s="16" t="s">
        <v>624</v>
      </c>
      <c r="C526" s="7">
        <v>57</v>
      </c>
      <c r="D526" s="41">
        <v>0</v>
      </c>
      <c r="E526" s="4">
        <f t="shared" si="15"/>
        <v>0</v>
      </c>
      <c r="F526" s="2"/>
      <c r="G526" s="14"/>
      <c r="H526" s="2"/>
      <c r="I526" s="42">
        <v>8</v>
      </c>
    </row>
    <row r="527" spans="2:9" ht="12.75">
      <c r="B527" s="16" t="s">
        <v>625</v>
      </c>
      <c r="C527" s="7">
        <v>31</v>
      </c>
      <c r="D527" s="41">
        <v>0</v>
      </c>
      <c r="E527" s="4">
        <f t="shared" si="15"/>
        <v>0</v>
      </c>
      <c r="F527" s="2"/>
      <c r="G527" s="14"/>
      <c r="H527" s="2"/>
      <c r="I527" s="42">
        <v>8</v>
      </c>
    </row>
    <row r="528" spans="2:9" ht="12.75">
      <c r="B528" s="16" t="s">
        <v>626</v>
      </c>
      <c r="C528" s="7">
        <v>219</v>
      </c>
      <c r="D528" s="41">
        <v>0</v>
      </c>
      <c r="E528" s="4">
        <f t="shared" si="15"/>
        <v>0</v>
      </c>
      <c r="F528" s="2"/>
      <c r="G528" s="14"/>
      <c r="H528" s="2" t="s">
        <v>306</v>
      </c>
      <c r="I528" s="42">
        <v>6</v>
      </c>
    </row>
    <row r="529" spans="2:9" ht="12.75">
      <c r="B529" s="16" t="s">
        <v>627</v>
      </c>
      <c r="C529" s="7">
        <v>246</v>
      </c>
      <c r="D529" s="41">
        <v>0</v>
      </c>
      <c r="E529" s="4">
        <f t="shared" si="15"/>
        <v>0</v>
      </c>
      <c r="F529" s="2" t="s">
        <v>370</v>
      </c>
      <c r="G529" s="14"/>
      <c r="H529" s="2" t="s">
        <v>679</v>
      </c>
      <c r="I529" s="42">
        <v>2</v>
      </c>
    </row>
    <row r="530" spans="2:9" ht="12.75">
      <c r="B530" s="15" t="s">
        <v>609</v>
      </c>
      <c r="C530" s="7">
        <v>238</v>
      </c>
      <c r="D530" s="7">
        <v>226</v>
      </c>
      <c r="E530" s="4">
        <f t="shared" si="15"/>
        <v>94.9579831932773</v>
      </c>
      <c r="F530" s="2"/>
      <c r="G530" s="14"/>
      <c r="H530" s="2"/>
      <c r="I530" s="14"/>
    </row>
    <row r="531" spans="2:9" ht="12.75">
      <c r="B531" s="15" t="s">
        <v>610</v>
      </c>
      <c r="C531" s="7">
        <v>154</v>
      </c>
      <c r="D531" s="7">
        <v>154</v>
      </c>
      <c r="E531" s="4">
        <f t="shared" si="15"/>
        <v>100</v>
      </c>
      <c r="F531" s="2"/>
      <c r="G531" s="14"/>
      <c r="H531" s="2" t="s">
        <v>357</v>
      </c>
      <c r="I531" s="42">
        <v>1</v>
      </c>
    </row>
    <row r="532" spans="1:9" ht="12.75">
      <c r="A532" s="20" t="s">
        <v>388</v>
      </c>
      <c r="B532" s="16" t="s">
        <v>628</v>
      </c>
      <c r="C532" s="7">
        <v>115</v>
      </c>
      <c r="D532" s="41">
        <v>0</v>
      </c>
      <c r="E532" s="4">
        <f t="shared" si="15"/>
        <v>0</v>
      </c>
      <c r="F532" s="2"/>
      <c r="G532" s="14"/>
      <c r="H532" s="2" t="s">
        <v>679</v>
      </c>
      <c r="I532" s="42">
        <v>7</v>
      </c>
    </row>
    <row r="533" spans="2:9" ht="12.75">
      <c r="B533" s="16" t="s">
        <v>629</v>
      </c>
      <c r="C533" s="7">
        <v>134</v>
      </c>
      <c r="D533" s="41">
        <v>0</v>
      </c>
      <c r="E533" s="4">
        <f t="shared" si="15"/>
        <v>0</v>
      </c>
      <c r="F533" s="2"/>
      <c r="G533" s="14"/>
      <c r="H533" s="2" t="s">
        <v>317</v>
      </c>
      <c r="I533" s="42">
        <v>7</v>
      </c>
    </row>
    <row r="534" spans="2:9" ht="25.5">
      <c r="B534" s="15" t="s">
        <v>611</v>
      </c>
      <c r="C534" s="7">
        <v>336</v>
      </c>
      <c r="D534" s="7">
        <v>336</v>
      </c>
      <c r="E534" s="4">
        <f t="shared" si="15"/>
        <v>100</v>
      </c>
      <c r="F534" s="2" t="s">
        <v>51</v>
      </c>
      <c r="G534" s="14"/>
      <c r="H534" s="2" t="s">
        <v>52</v>
      </c>
      <c r="I534" s="42">
        <v>1</v>
      </c>
    </row>
    <row r="535" spans="2:9" ht="12.75">
      <c r="B535" s="15" t="s">
        <v>612</v>
      </c>
      <c r="C535" s="7">
        <v>82</v>
      </c>
      <c r="D535" s="7">
        <v>82</v>
      </c>
      <c r="E535" s="4">
        <f t="shared" si="15"/>
        <v>100</v>
      </c>
      <c r="F535" s="2" t="s">
        <v>783</v>
      </c>
      <c r="G535" s="14"/>
      <c r="H535" s="2" t="s">
        <v>358</v>
      </c>
      <c r="I535" s="14"/>
    </row>
    <row r="536" spans="2:9" ht="12.75">
      <c r="B536" s="15" t="s">
        <v>613</v>
      </c>
      <c r="C536" s="7">
        <v>437</v>
      </c>
      <c r="D536" s="7">
        <v>437</v>
      </c>
      <c r="E536" s="4">
        <f t="shared" si="15"/>
        <v>100</v>
      </c>
      <c r="F536" s="2"/>
      <c r="G536" s="14"/>
      <c r="H536" s="2"/>
      <c r="I536" s="14"/>
    </row>
    <row r="537" spans="2:9" ht="12.75">
      <c r="B537" s="16" t="s">
        <v>630</v>
      </c>
      <c r="C537" s="7">
        <v>211</v>
      </c>
      <c r="D537" s="41">
        <v>0</v>
      </c>
      <c r="E537" s="4">
        <f t="shared" si="15"/>
        <v>0</v>
      </c>
      <c r="F537" s="2"/>
      <c r="G537" s="14"/>
      <c r="H537" s="2" t="s">
        <v>315</v>
      </c>
      <c r="I537" s="42">
        <v>7</v>
      </c>
    </row>
    <row r="538" spans="2:9" ht="12.75">
      <c r="B538" s="16" t="s">
        <v>631</v>
      </c>
      <c r="C538" s="7">
        <v>70</v>
      </c>
      <c r="D538" s="41">
        <v>0</v>
      </c>
      <c r="E538" s="4">
        <f t="shared" si="15"/>
        <v>0</v>
      </c>
      <c r="F538" s="2"/>
      <c r="G538" s="14"/>
      <c r="H538" s="2" t="s">
        <v>315</v>
      </c>
      <c r="I538" s="14"/>
    </row>
    <row r="539" spans="2:9" ht="12.75">
      <c r="B539" s="15" t="s">
        <v>614</v>
      </c>
      <c r="C539" s="7">
        <v>90</v>
      </c>
      <c r="D539" s="7">
        <v>90</v>
      </c>
      <c r="E539" s="4">
        <f t="shared" si="15"/>
        <v>100</v>
      </c>
      <c r="F539" s="2"/>
      <c r="G539" s="14"/>
      <c r="H539" s="2"/>
      <c r="I539" s="14"/>
    </row>
    <row r="540" spans="2:9" ht="12.75">
      <c r="B540" s="16" t="s">
        <v>632</v>
      </c>
      <c r="C540" s="7">
        <v>31</v>
      </c>
      <c r="D540" s="41">
        <v>0</v>
      </c>
      <c r="E540" s="4">
        <f t="shared" si="15"/>
        <v>0</v>
      </c>
      <c r="F540" s="2"/>
      <c r="G540" s="14"/>
      <c r="H540" s="2" t="s">
        <v>315</v>
      </c>
      <c r="I540" s="14"/>
    </row>
    <row r="541" spans="2:9" ht="12.75">
      <c r="B541" s="16" t="s">
        <v>633</v>
      </c>
      <c r="C541" s="7">
        <v>240</v>
      </c>
      <c r="D541" s="41">
        <v>0</v>
      </c>
      <c r="E541" s="4">
        <f t="shared" si="15"/>
        <v>0</v>
      </c>
      <c r="F541" s="2"/>
      <c r="G541" s="14"/>
      <c r="H541" s="2" t="s">
        <v>317</v>
      </c>
      <c r="I541" s="42">
        <v>6</v>
      </c>
    </row>
    <row r="542" spans="2:9" ht="12.75">
      <c r="B542" s="15" t="s">
        <v>388</v>
      </c>
      <c r="C542" s="7">
        <v>10548</v>
      </c>
      <c r="D542" s="7">
        <v>10533</v>
      </c>
      <c r="E542" s="4">
        <f t="shared" si="15"/>
        <v>99.85779294653014</v>
      </c>
      <c r="F542" s="2"/>
      <c r="G542" s="14"/>
      <c r="H542" s="2"/>
      <c r="I542" s="14"/>
    </row>
    <row r="543" spans="2:9" ht="12.75">
      <c r="B543" s="15" t="s">
        <v>615</v>
      </c>
      <c r="C543" s="7">
        <v>324</v>
      </c>
      <c r="D543" s="7">
        <v>307</v>
      </c>
      <c r="E543" s="4">
        <f t="shared" si="15"/>
        <v>94.75308641975309</v>
      </c>
      <c r="F543" s="2"/>
      <c r="G543" s="14"/>
      <c r="H543" s="52" t="s">
        <v>359</v>
      </c>
      <c r="I543" s="14"/>
    </row>
    <row r="544" spans="2:9" ht="12.75">
      <c r="B544" s="15" t="s">
        <v>616</v>
      </c>
      <c r="C544" s="7">
        <v>477</v>
      </c>
      <c r="D544" s="7">
        <v>458</v>
      </c>
      <c r="E544" s="4">
        <f t="shared" si="15"/>
        <v>96.0167714884696</v>
      </c>
      <c r="F544" s="2"/>
      <c r="G544" s="14"/>
      <c r="H544" s="2"/>
      <c r="I544" s="14"/>
    </row>
    <row r="545" spans="2:9" ht="12.75">
      <c r="B545" s="16" t="s">
        <v>634</v>
      </c>
      <c r="C545" s="7">
        <v>103</v>
      </c>
      <c r="D545" s="41">
        <v>0</v>
      </c>
      <c r="E545" s="4">
        <f t="shared" si="15"/>
        <v>0</v>
      </c>
      <c r="F545" s="2"/>
      <c r="G545" s="14"/>
      <c r="H545" s="2"/>
      <c r="I545" s="42">
        <v>8</v>
      </c>
    </row>
    <row r="546" spans="2:9" ht="25.5">
      <c r="B546" s="15" t="s">
        <v>617</v>
      </c>
      <c r="C546" s="7">
        <v>368</v>
      </c>
      <c r="D546" s="7">
        <v>367</v>
      </c>
      <c r="E546" s="4">
        <f t="shared" si="15"/>
        <v>99.72826086956522</v>
      </c>
      <c r="F546" s="2" t="s">
        <v>51</v>
      </c>
      <c r="G546" s="14"/>
      <c r="H546" s="2" t="s">
        <v>52</v>
      </c>
      <c r="I546" s="42">
        <v>1</v>
      </c>
    </row>
    <row r="547" spans="2:9" ht="12.75">
      <c r="B547" s="16" t="s">
        <v>635</v>
      </c>
      <c r="C547" s="7">
        <v>152</v>
      </c>
      <c r="D547" s="41">
        <v>0</v>
      </c>
      <c r="E547" s="4">
        <f t="shared" si="15"/>
        <v>0</v>
      </c>
      <c r="F547" s="2"/>
      <c r="G547" s="14"/>
      <c r="H547" s="2" t="s">
        <v>315</v>
      </c>
      <c r="I547" s="42">
        <v>7</v>
      </c>
    </row>
    <row r="548" spans="2:9" ht="12.75">
      <c r="B548" s="16" t="s">
        <v>636</v>
      </c>
      <c r="C548" s="7">
        <v>240</v>
      </c>
      <c r="D548" s="41">
        <v>0</v>
      </c>
      <c r="E548" s="4">
        <f t="shared" si="15"/>
        <v>0</v>
      </c>
      <c r="F548" s="2"/>
      <c r="G548" s="14"/>
      <c r="H548" s="2" t="s">
        <v>317</v>
      </c>
      <c r="I548" s="42">
        <v>6</v>
      </c>
    </row>
    <row r="549" spans="2:9" ht="12.75">
      <c r="B549" s="16" t="s">
        <v>637</v>
      </c>
      <c r="C549" s="7">
        <v>190</v>
      </c>
      <c r="D549" s="41">
        <v>0</v>
      </c>
      <c r="E549" s="4">
        <f t="shared" si="15"/>
        <v>0</v>
      </c>
      <c r="F549" s="2"/>
      <c r="G549" s="14"/>
      <c r="H549" s="2" t="s">
        <v>317</v>
      </c>
      <c r="I549" s="42">
        <v>6</v>
      </c>
    </row>
    <row r="550" spans="2:9" ht="12.75">
      <c r="B550" s="16" t="s">
        <v>638</v>
      </c>
      <c r="C550" s="7">
        <v>67</v>
      </c>
      <c r="D550" s="41">
        <v>0</v>
      </c>
      <c r="E550" s="4">
        <f t="shared" si="15"/>
        <v>0</v>
      </c>
      <c r="F550" s="2"/>
      <c r="G550" s="14"/>
      <c r="H550" s="2" t="s">
        <v>317</v>
      </c>
      <c r="I550" s="42">
        <v>7</v>
      </c>
    </row>
    <row r="551" spans="2:9" ht="12.75">
      <c r="B551" s="15" t="s">
        <v>618</v>
      </c>
      <c r="C551" s="7">
        <v>102</v>
      </c>
      <c r="D551" s="7">
        <v>101</v>
      </c>
      <c r="E551" s="4">
        <f t="shared" si="15"/>
        <v>99.01960784313727</v>
      </c>
      <c r="F551" s="2"/>
      <c r="G551" s="14"/>
      <c r="H551" s="2"/>
      <c r="I551" s="14"/>
    </row>
    <row r="552" spans="2:9" ht="12.75">
      <c r="B552" s="16" t="s">
        <v>639</v>
      </c>
      <c r="C552" s="7">
        <v>126</v>
      </c>
      <c r="D552" s="41">
        <v>0</v>
      </c>
      <c r="E552" s="4">
        <f t="shared" si="15"/>
        <v>0</v>
      </c>
      <c r="F552" s="2"/>
      <c r="G552" s="14"/>
      <c r="H552" s="2" t="s">
        <v>317</v>
      </c>
      <c r="I552" s="42">
        <v>7</v>
      </c>
    </row>
    <row r="553" spans="2:9" ht="12.75">
      <c r="B553" s="16" t="s">
        <v>640</v>
      </c>
      <c r="C553" s="7">
        <v>642</v>
      </c>
      <c r="D553" s="41">
        <v>0</v>
      </c>
      <c r="E553" s="4">
        <f t="shared" si="15"/>
        <v>0</v>
      </c>
      <c r="F553" s="2" t="s">
        <v>370</v>
      </c>
      <c r="G553" s="14"/>
      <c r="H553" s="2" t="s">
        <v>315</v>
      </c>
      <c r="I553" s="42">
        <v>6</v>
      </c>
    </row>
    <row r="554" spans="2:9" ht="12.75">
      <c r="B554" s="15" t="s">
        <v>619</v>
      </c>
      <c r="C554" s="7">
        <v>188</v>
      </c>
      <c r="D554" s="7">
        <v>164</v>
      </c>
      <c r="E554" s="4">
        <f t="shared" si="15"/>
        <v>87.2340425531915</v>
      </c>
      <c r="F554" s="2" t="s">
        <v>783</v>
      </c>
      <c r="G554" s="14"/>
      <c r="H554" s="2" t="s">
        <v>360</v>
      </c>
      <c r="I554" s="14"/>
    </row>
    <row r="555" spans="1:9" ht="12.75">
      <c r="A555" s="13"/>
      <c r="B555" s="59" t="s">
        <v>841</v>
      </c>
      <c r="C555" s="67">
        <f>SUM(C511:C554)</f>
        <v>20622</v>
      </c>
      <c r="D555" s="67">
        <f>SUM(D511:D554)</f>
        <v>16603</v>
      </c>
      <c r="E555" s="61">
        <f t="shared" si="15"/>
        <v>80.5111046455242</v>
      </c>
      <c r="F555" s="62"/>
      <c r="G555" s="63"/>
      <c r="H555" s="62" t="s">
        <v>796</v>
      </c>
      <c r="I555" s="63"/>
    </row>
    <row r="556" spans="1:9" ht="12.75">
      <c r="A556" s="20" t="s">
        <v>389</v>
      </c>
      <c r="B556" s="16" t="s">
        <v>687</v>
      </c>
      <c r="C556" s="48">
        <v>15</v>
      </c>
      <c r="D556" s="41">
        <v>0</v>
      </c>
      <c r="E556" s="4">
        <f t="shared" si="15"/>
        <v>0</v>
      </c>
      <c r="F556" s="2"/>
      <c r="G556" s="14"/>
      <c r="H556" s="2"/>
      <c r="I556" s="42">
        <v>8</v>
      </c>
    </row>
    <row r="557" spans="2:9" ht="12.75">
      <c r="B557" s="16" t="s">
        <v>688</v>
      </c>
      <c r="C557" s="48">
        <v>201</v>
      </c>
      <c r="D557" s="41">
        <v>0</v>
      </c>
      <c r="E557" s="4">
        <f t="shared" si="15"/>
        <v>0</v>
      </c>
      <c r="F557" s="2"/>
      <c r="G557" s="14"/>
      <c r="H557" s="2" t="s">
        <v>12</v>
      </c>
      <c r="I557" s="42">
        <v>6</v>
      </c>
    </row>
    <row r="558" spans="2:9" ht="12.75">
      <c r="B558" s="15" t="s">
        <v>641</v>
      </c>
      <c r="C558" s="48">
        <v>64</v>
      </c>
      <c r="D558" s="7">
        <v>60</v>
      </c>
      <c r="E558" s="4">
        <f t="shared" si="15"/>
        <v>93.75</v>
      </c>
      <c r="F558" s="2"/>
      <c r="G558" s="14"/>
      <c r="H558" s="2"/>
      <c r="I558" s="14"/>
    </row>
    <row r="559" spans="2:9" ht="12.75">
      <c r="B559" s="16" t="s">
        <v>689</v>
      </c>
      <c r="C559" s="48">
        <v>588</v>
      </c>
      <c r="D559" s="41">
        <v>0</v>
      </c>
      <c r="E559" s="4">
        <f aca="true" t="shared" si="16" ref="E559:E622">D559/C559*100</f>
        <v>0</v>
      </c>
      <c r="F559" s="2"/>
      <c r="G559" s="14"/>
      <c r="H559" s="2" t="s">
        <v>13</v>
      </c>
      <c r="I559" s="42">
        <v>7</v>
      </c>
    </row>
    <row r="560" spans="2:9" ht="12.75">
      <c r="B560" s="15" t="s">
        <v>642</v>
      </c>
      <c r="C560" s="48">
        <v>70</v>
      </c>
      <c r="D560" s="7">
        <v>70</v>
      </c>
      <c r="E560" s="4">
        <f t="shared" si="16"/>
        <v>100</v>
      </c>
      <c r="F560" s="2"/>
      <c r="G560" s="14"/>
      <c r="H560" s="2"/>
      <c r="I560" s="14"/>
    </row>
    <row r="561" spans="2:9" ht="12.75">
      <c r="B561" s="16" t="s">
        <v>691</v>
      </c>
      <c r="C561" s="48">
        <v>86</v>
      </c>
      <c r="D561" s="41">
        <v>0</v>
      </c>
      <c r="E561" s="4">
        <f t="shared" si="16"/>
        <v>0</v>
      </c>
      <c r="F561" s="2"/>
      <c r="G561" s="14"/>
      <c r="H561" s="2"/>
      <c r="I561" s="42">
        <v>8</v>
      </c>
    </row>
    <row r="562" spans="2:9" ht="12.75">
      <c r="B562" s="16" t="s">
        <v>690</v>
      </c>
      <c r="C562" s="48">
        <v>45</v>
      </c>
      <c r="D562" s="41">
        <v>0</v>
      </c>
      <c r="E562" s="4">
        <f t="shared" si="16"/>
        <v>0</v>
      </c>
      <c r="F562" s="2"/>
      <c r="G562" s="14"/>
      <c r="H562" s="2"/>
      <c r="I562" s="42">
        <v>8</v>
      </c>
    </row>
    <row r="563" spans="2:9" ht="12.75">
      <c r="B563" s="15" t="s">
        <v>44</v>
      </c>
      <c r="C563" s="48">
        <v>209</v>
      </c>
      <c r="D563" s="7">
        <v>209</v>
      </c>
      <c r="E563" s="4">
        <f t="shared" si="16"/>
        <v>100</v>
      </c>
      <c r="F563" s="2"/>
      <c r="G563" s="14"/>
      <c r="H563" s="2"/>
      <c r="I563" s="14"/>
    </row>
    <row r="564" spans="2:9" ht="25.5">
      <c r="B564" s="15" t="s">
        <v>643</v>
      </c>
      <c r="C564" s="7">
        <v>271</v>
      </c>
      <c r="D564" s="7">
        <v>262</v>
      </c>
      <c r="E564" s="4">
        <f t="shared" si="16"/>
        <v>96.6789667896679</v>
      </c>
      <c r="F564" s="2" t="s">
        <v>51</v>
      </c>
      <c r="G564" s="14"/>
      <c r="H564" s="2"/>
      <c r="I564" s="14"/>
    </row>
    <row r="565" spans="2:9" ht="12.75">
      <c r="B565" s="16" t="s">
        <v>692</v>
      </c>
      <c r="C565" s="7">
        <v>150</v>
      </c>
      <c r="D565" s="41">
        <v>0</v>
      </c>
      <c r="E565" s="4">
        <f t="shared" si="16"/>
        <v>0</v>
      </c>
      <c r="F565" s="2"/>
      <c r="G565" s="14"/>
      <c r="H565" s="2" t="s">
        <v>14</v>
      </c>
      <c r="I565" s="42">
        <v>2</v>
      </c>
    </row>
    <row r="566" spans="1:9" ht="12.75">
      <c r="A566" s="20" t="s">
        <v>389</v>
      </c>
      <c r="B566" s="15" t="s">
        <v>644</v>
      </c>
      <c r="C566" s="7">
        <v>4108</v>
      </c>
      <c r="D566" s="7">
        <v>4108</v>
      </c>
      <c r="E566" s="4">
        <f t="shared" si="16"/>
        <v>100</v>
      </c>
      <c r="F566" s="2"/>
      <c r="G566" s="14"/>
      <c r="H566" s="2"/>
      <c r="I566" s="14"/>
    </row>
    <row r="567" spans="2:9" ht="12.75">
      <c r="B567" s="16" t="s">
        <v>693</v>
      </c>
      <c r="C567" s="7">
        <v>15</v>
      </c>
      <c r="D567" s="7">
        <v>0</v>
      </c>
      <c r="E567" s="4">
        <f t="shared" si="16"/>
        <v>0</v>
      </c>
      <c r="F567" s="2"/>
      <c r="G567" s="14"/>
      <c r="H567" s="2"/>
      <c r="I567" s="42">
        <v>8</v>
      </c>
    </row>
    <row r="568" spans="2:9" ht="12.75">
      <c r="B568" s="15" t="s">
        <v>645</v>
      </c>
      <c r="C568" s="7">
        <v>343</v>
      </c>
      <c r="D568" s="7">
        <v>343</v>
      </c>
      <c r="E568" s="4">
        <f t="shared" si="16"/>
        <v>100</v>
      </c>
      <c r="F568" s="2"/>
      <c r="G568" s="14"/>
      <c r="H568" s="2"/>
      <c r="I568" s="14"/>
    </row>
    <row r="569" spans="2:9" ht="12.75">
      <c r="B569" s="15" t="s">
        <v>646</v>
      </c>
      <c r="C569" s="7">
        <v>338</v>
      </c>
      <c r="D569" s="7">
        <v>338</v>
      </c>
      <c r="E569" s="4">
        <f t="shared" si="16"/>
        <v>100</v>
      </c>
      <c r="F569" s="2"/>
      <c r="G569" s="14"/>
      <c r="H569" s="2"/>
      <c r="I569" s="14"/>
    </row>
    <row r="570" spans="2:9" ht="12.75">
      <c r="B570" s="15" t="s">
        <v>647</v>
      </c>
      <c r="C570" s="7">
        <v>81</v>
      </c>
      <c r="D570" s="7">
        <v>81</v>
      </c>
      <c r="E570" s="4">
        <f t="shared" si="16"/>
        <v>100</v>
      </c>
      <c r="F570" s="2"/>
      <c r="G570" s="14"/>
      <c r="H570" s="2"/>
      <c r="I570" s="14"/>
    </row>
    <row r="571" spans="2:9" ht="12.75">
      <c r="B571" s="16" t="s">
        <v>694</v>
      </c>
      <c r="C571" s="7">
        <v>524</v>
      </c>
      <c r="D571" s="41">
        <v>0</v>
      </c>
      <c r="E571" s="4">
        <f t="shared" si="16"/>
        <v>0</v>
      </c>
      <c r="F571" s="2"/>
      <c r="G571" s="14"/>
      <c r="H571" s="2" t="s">
        <v>306</v>
      </c>
      <c r="I571" s="42">
        <v>5</v>
      </c>
    </row>
    <row r="572" spans="2:9" ht="12.75">
      <c r="B572" s="15" t="s">
        <v>648</v>
      </c>
      <c r="C572" s="7">
        <v>441</v>
      </c>
      <c r="D572" s="7">
        <v>439</v>
      </c>
      <c r="E572" s="4">
        <f t="shared" si="16"/>
        <v>99.54648526077098</v>
      </c>
      <c r="F572" s="2"/>
      <c r="G572" s="14"/>
      <c r="H572" s="2"/>
      <c r="I572" s="14"/>
    </row>
    <row r="573" spans="1:253" s="6" customFormat="1" ht="12.75">
      <c r="A573" s="5"/>
      <c r="B573" s="15" t="s">
        <v>649</v>
      </c>
      <c r="C573" s="7">
        <v>256</v>
      </c>
      <c r="D573" s="7">
        <v>0</v>
      </c>
      <c r="E573" s="4">
        <f t="shared" si="16"/>
        <v>0</v>
      </c>
      <c r="F573" s="2"/>
      <c r="G573" s="14"/>
      <c r="H573" s="2"/>
      <c r="I573" s="14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  <c r="IQ573" s="18"/>
      <c r="IR573" s="18"/>
      <c r="IS573" s="18"/>
    </row>
    <row r="574" spans="2:9" ht="12.75">
      <c r="B574" s="15" t="s">
        <v>650</v>
      </c>
      <c r="C574" s="7">
        <v>96</v>
      </c>
      <c r="D574" s="7">
        <v>96</v>
      </c>
      <c r="E574" s="4">
        <f t="shared" si="16"/>
        <v>100</v>
      </c>
      <c r="F574" s="2"/>
      <c r="G574" s="14"/>
      <c r="H574" s="2"/>
      <c r="I574" s="14"/>
    </row>
    <row r="575" spans="2:9" ht="12.75">
      <c r="B575" s="16" t="s">
        <v>695</v>
      </c>
      <c r="C575" s="7">
        <v>82</v>
      </c>
      <c r="D575" s="41">
        <v>0</v>
      </c>
      <c r="E575" s="4">
        <f t="shared" si="16"/>
        <v>0</v>
      </c>
      <c r="F575" s="2"/>
      <c r="G575" s="14"/>
      <c r="H575" s="2" t="s">
        <v>15</v>
      </c>
      <c r="I575" s="42">
        <v>1</v>
      </c>
    </row>
    <row r="576" spans="2:9" ht="12.75">
      <c r="B576" s="16" t="s">
        <v>696</v>
      </c>
      <c r="C576" s="7">
        <v>1243</v>
      </c>
      <c r="D576" s="41">
        <v>0</v>
      </c>
      <c r="E576" s="4">
        <f t="shared" si="16"/>
        <v>0</v>
      </c>
      <c r="F576" s="2"/>
      <c r="G576" s="14"/>
      <c r="H576" s="2" t="s">
        <v>12</v>
      </c>
      <c r="I576" s="42">
        <v>5</v>
      </c>
    </row>
    <row r="577" spans="2:9" ht="12.75">
      <c r="B577" s="15" t="s">
        <v>651</v>
      </c>
      <c r="C577" s="7">
        <v>452</v>
      </c>
      <c r="D577" s="7">
        <v>440</v>
      </c>
      <c r="E577" s="4">
        <f t="shared" si="16"/>
        <v>97.34513274336283</v>
      </c>
      <c r="F577" s="2"/>
      <c r="G577" s="14"/>
      <c r="H577" s="2"/>
      <c r="I577" s="14"/>
    </row>
    <row r="578" spans="2:9" ht="12.75">
      <c r="B578" s="15" t="s">
        <v>652</v>
      </c>
      <c r="C578" s="7">
        <v>219</v>
      </c>
      <c r="D578" s="7">
        <v>205</v>
      </c>
      <c r="E578" s="4">
        <f t="shared" si="16"/>
        <v>93.60730593607306</v>
      </c>
      <c r="F578" s="2"/>
      <c r="G578" s="14"/>
      <c r="H578" s="2"/>
      <c r="I578" s="14"/>
    </row>
    <row r="579" spans="2:9" ht="12.75">
      <c r="B579" s="16" t="s">
        <v>697</v>
      </c>
      <c r="C579" s="7">
        <v>44</v>
      </c>
      <c r="D579" s="7">
        <v>0</v>
      </c>
      <c r="E579" s="4">
        <f t="shared" si="16"/>
        <v>0</v>
      </c>
      <c r="F579" s="2"/>
      <c r="G579" s="14"/>
      <c r="H579" s="2"/>
      <c r="I579" s="14"/>
    </row>
    <row r="580" spans="2:9" ht="12.75">
      <c r="B580" s="16" t="s">
        <v>698</v>
      </c>
      <c r="C580" s="7">
        <v>75</v>
      </c>
      <c r="D580" s="7">
        <v>0</v>
      </c>
      <c r="E580" s="4">
        <f t="shared" si="16"/>
        <v>0</v>
      </c>
      <c r="F580" s="2"/>
      <c r="G580" s="14"/>
      <c r="H580" s="2"/>
      <c r="I580" s="14"/>
    </row>
    <row r="581" spans="2:9" ht="12.75">
      <c r="B581" s="15" t="s">
        <v>653</v>
      </c>
      <c r="C581" s="7">
        <v>705</v>
      </c>
      <c r="D581" s="7">
        <v>692</v>
      </c>
      <c r="E581" s="4">
        <f t="shared" si="16"/>
        <v>98.15602836879432</v>
      </c>
      <c r="F581" s="2"/>
      <c r="G581" s="14"/>
      <c r="H581" s="2"/>
      <c r="I581" s="14"/>
    </row>
    <row r="582" spans="2:9" ht="12.75">
      <c r="B582" s="15" t="s">
        <v>654</v>
      </c>
      <c r="C582" s="7">
        <v>738</v>
      </c>
      <c r="D582" s="7">
        <v>732</v>
      </c>
      <c r="E582" s="4">
        <f t="shared" si="16"/>
        <v>99.1869918699187</v>
      </c>
      <c r="F582" s="2"/>
      <c r="G582" s="14"/>
      <c r="H582" s="2"/>
      <c r="I582" s="14"/>
    </row>
    <row r="583" spans="2:9" ht="12.75">
      <c r="B583" s="15" t="s">
        <v>655</v>
      </c>
      <c r="C583" s="7">
        <v>394</v>
      </c>
      <c r="D583" s="7">
        <v>394</v>
      </c>
      <c r="E583" s="4">
        <f t="shared" si="16"/>
        <v>100</v>
      </c>
      <c r="F583" s="2"/>
      <c r="G583" s="14"/>
      <c r="H583" s="2"/>
      <c r="I583" s="14"/>
    </row>
    <row r="584" spans="2:9" ht="12.75">
      <c r="B584" s="15" t="s">
        <v>656</v>
      </c>
      <c r="C584" s="7">
        <v>1063</v>
      </c>
      <c r="D584" s="7">
        <v>1063</v>
      </c>
      <c r="E584" s="4">
        <f t="shared" si="16"/>
        <v>100</v>
      </c>
      <c r="F584" s="2"/>
      <c r="G584" s="14"/>
      <c r="H584" s="2"/>
      <c r="I584" s="14"/>
    </row>
    <row r="585" spans="2:9" ht="12.75">
      <c r="B585" s="16" t="s">
        <v>208</v>
      </c>
      <c r="C585" s="7">
        <v>520</v>
      </c>
      <c r="D585" s="7">
        <v>0</v>
      </c>
      <c r="E585" s="4">
        <f t="shared" si="16"/>
        <v>0</v>
      </c>
      <c r="F585" s="2"/>
      <c r="G585" s="14"/>
      <c r="H585" s="2" t="s">
        <v>306</v>
      </c>
      <c r="I585" s="42">
        <v>5</v>
      </c>
    </row>
    <row r="586" spans="2:9" ht="12.75">
      <c r="B586" s="16" t="s">
        <v>699</v>
      </c>
      <c r="C586" s="7">
        <v>258</v>
      </c>
      <c r="D586" s="7">
        <v>0</v>
      </c>
      <c r="E586" s="4">
        <f t="shared" si="16"/>
        <v>0</v>
      </c>
      <c r="F586" s="2"/>
      <c r="G586" s="14"/>
      <c r="H586" s="2" t="s">
        <v>306</v>
      </c>
      <c r="I586" s="42">
        <v>5</v>
      </c>
    </row>
    <row r="587" spans="2:9" ht="12.75">
      <c r="B587" s="16" t="s">
        <v>700</v>
      </c>
      <c r="C587" s="7">
        <v>123</v>
      </c>
      <c r="D587" s="57">
        <v>29</v>
      </c>
      <c r="E587" s="4">
        <f t="shared" si="16"/>
        <v>23.577235772357724</v>
      </c>
      <c r="F587" s="2"/>
      <c r="G587" s="14"/>
      <c r="H587" s="2" t="s">
        <v>830</v>
      </c>
      <c r="I587" s="42">
        <v>2</v>
      </c>
    </row>
    <row r="588" spans="2:9" ht="12.75">
      <c r="B588" s="15" t="s">
        <v>657</v>
      </c>
      <c r="C588" s="7">
        <v>46</v>
      </c>
      <c r="D588" s="57">
        <v>44</v>
      </c>
      <c r="E588" s="4">
        <f t="shared" si="16"/>
        <v>95.65217391304348</v>
      </c>
      <c r="F588" s="2"/>
      <c r="G588" s="14"/>
      <c r="H588" s="2"/>
      <c r="I588" s="14"/>
    </row>
    <row r="589" spans="2:9" ht="12.75">
      <c r="B589" s="15" t="s">
        <v>658</v>
      </c>
      <c r="C589" s="7">
        <v>462</v>
      </c>
      <c r="D589" s="57">
        <v>455</v>
      </c>
      <c r="E589" s="4">
        <f t="shared" si="16"/>
        <v>98.48484848484848</v>
      </c>
      <c r="F589" s="2"/>
      <c r="G589" s="14"/>
      <c r="H589" s="2"/>
      <c r="I589" s="14"/>
    </row>
    <row r="590" spans="2:9" ht="12.75">
      <c r="B590" s="16" t="s">
        <v>701</v>
      </c>
      <c r="C590" s="7">
        <v>132</v>
      </c>
      <c r="D590" s="57">
        <v>0</v>
      </c>
      <c r="E590" s="4">
        <f t="shared" si="16"/>
        <v>0</v>
      </c>
      <c r="F590" s="2"/>
      <c r="G590" s="14"/>
      <c r="H590" s="2" t="s">
        <v>306</v>
      </c>
      <c r="I590" s="42">
        <v>5</v>
      </c>
    </row>
    <row r="591" spans="2:9" ht="12.75">
      <c r="B591" s="16" t="s">
        <v>702</v>
      </c>
      <c r="C591" s="7">
        <v>57</v>
      </c>
      <c r="D591" s="57">
        <v>0</v>
      </c>
      <c r="E591" s="4">
        <f t="shared" si="16"/>
        <v>0</v>
      </c>
      <c r="F591" s="2"/>
      <c r="G591" s="14"/>
      <c r="H591" s="2"/>
      <c r="I591" s="42">
        <v>8</v>
      </c>
    </row>
    <row r="592" spans="2:9" ht="12.75">
      <c r="B592" s="15" t="s">
        <v>659</v>
      </c>
      <c r="C592" s="7">
        <v>224</v>
      </c>
      <c r="D592" s="57">
        <v>195</v>
      </c>
      <c r="E592" s="4">
        <f t="shared" si="16"/>
        <v>87.05357142857143</v>
      </c>
      <c r="F592" s="2"/>
      <c r="G592" s="14"/>
      <c r="H592" s="2"/>
      <c r="I592" s="14"/>
    </row>
    <row r="593" spans="2:9" ht="12.75">
      <c r="B593" s="15" t="s">
        <v>660</v>
      </c>
      <c r="C593" s="7">
        <v>97</v>
      </c>
      <c r="D593" s="57">
        <v>95</v>
      </c>
      <c r="E593" s="4">
        <f t="shared" si="16"/>
        <v>97.9381443298969</v>
      </c>
      <c r="F593" s="2"/>
      <c r="G593" s="14"/>
      <c r="H593" s="2"/>
      <c r="I593" s="14"/>
    </row>
    <row r="594" spans="2:9" ht="12.75">
      <c r="B594" s="16" t="s">
        <v>703</v>
      </c>
      <c r="C594" s="7">
        <v>82</v>
      </c>
      <c r="D594" s="57">
        <v>0</v>
      </c>
      <c r="E594" s="4">
        <f t="shared" si="16"/>
        <v>0</v>
      </c>
      <c r="F594" s="2"/>
      <c r="G594" s="14"/>
      <c r="H594" s="2"/>
      <c r="I594" s="42">
        <v>8</v>
      </c>
    </row>
    <row r="595" spans="1:9" s="6" customFormat="1" ht="12.75">
      <c r="A595" s="5"/>
      <c r="B595" s="15" t="s">
        <v>661</v>
      </c>
      <c r="C595" s="7">
        <v>194</v>
      </c>
      <c r="D595" s="57">
        <v>188</v>
      </c>
      <c r="E595" s="4">
        <f t="shared" si="16"/>
        <v>96.90721649484536</v>
      </c>
      <c r="F595" s="2"/>
      <c r="G595" s="14"/>
      <c r="H595" s="2"/>
      <c r="I595" s="14"/>
    </row>
    <row r="596" spans="2:9" ht="12.75">
      <c r="B596" s="15" t="s">
        <v>662</v>
      </c>
      <c r="C596" s="7">
        <v>270</v>
      </c>
      <c r="D596" s="57">
        <v>270</v>
      </c>
      <c r="E596" s="4">
        <f t="shared" si="16"/>
        <v>100</v>
      </c>
      <c r="F596" s="2"/>
      <c r="G596" s="14"/>
      <c r="H596" s="2"/>
      <c r="I596" s="14"/>
    </row>
    <row r="597" spans="2:9" ht="12.75">
      <c r="B597" s="15" t="s">
        <v>663</v>
      </c>
      <c r="C597" s="7">
        <v>318</v>
      </c>
      <c r="D597" s="57">
        <v>318</v>
      </c>
      <c r="E597" s="4">
        <f t="shared" si="16"/>
        <v>100</v>
      </c>
      <c r="F597" s="2"/>
      <c r="G597" s="14"/>
      <c r="H597" s="2"/>
      <c r="I597" s="14"/>
    </row>
    <row r="598" spans="2:9" ht="12.75">
      <c r="B598" s="15" t="s">
        <v>664</v>
      </c>
      <c r="C598" s="7">
        <v>70</v>
      </c>
      <c r="D598" s="57">
        <v>70</v>
      </c>
      <c r="E598" s="4">
        <f t="shared" si="16"/>
        <v>100</v>
      </c>
      <c r="F598" s="2"/>
      <c r="G598" s="14"/>
      <c r="H598" s="2"/>
      <c r="I598" s="14"/>
    </row>
    <row r="599" spans="2:9" ht="25.5">
      <c r="B599" s="15" t="s">
        <v>665</v>
      </c>
      <c r="C599" s="7">
        <v>603</v>
      </c>
      <c r="D599" s="7">
        <v>449</v>
      </c>
      <c r="E599" s="4">
        <f t="shared" si="16"/>
        <v>74.46102819237149</v>
      </c>
      <c r="F599" s="2"/>
      <c r="G599" s="14"/>
      <c r="H599" s="2" t="s">
        <v>53</v>
      </c>
      <c r="I599" s="42">
        <v>1</v>
      </c>
    </row>
    <row r="600" spans="1:9" ht="12.75">
      <c r="A600" s="20" t="s">
        <v>389</v>
      </c>
      <c r="B600" s="16" t="s">
        <v>704</v>
      </c>
      <c r="C600" s="7">
        <v>12</v>
      </c>
      <c r="D600" s="41">
        <v>0</v>
      </c>
      <c r="E600" s="4">
        <f t="shared" si="16"/>
        <v>0</v>
      </c>
      <c r="F600" s="2"/>
      <c r="G600" s="14"/>
      <c r="H600" s="2"/>
      <c r="I600" s="14"/>
    </row>
    <row r="601" spans="2:9" ht="12.75">
      <c r="B601" s="16" t="s">
        <v>705</v>
      </c>
      <c r="C601" s="7">
        <v>59</v>
      </c>
      <c r="D601" s="41">
        <v>0</v>
      </c>
      <c r="E601" s="4">
        <f t="shared" si="16"/>
        <v>0</v>
      </c>
      <c r="F601" s="2"/>
      <c r="G601" s="14"/>
      <c r="H601" s="2"/>
      <c r="I601" s="14"/>
    </row>
    <row r="602" spans="2:9" ht="12.75">
      <c r="B602" s="16" t="s">
        <v>706</v>
      </c>
      <c r="C602" s="7">
        <v>436</v>
      </c>
      <c r="D602" s="41">
        <v>0</v>
      </c>
      <c r="E602" s="4">
        <f t="shared" si="16"/>
        <v>0</v>
      </c>
      <c r="F602" s="2"/>
      <c r="G602" s="14"/>
      <c r="H602" s="2" t="s">
        <v>13</v>
      </c>
      <c r="I602" s="42">
        <v>2</v>
      </c>
    </row>
    <row r="603" spans="2:9" ht="12.75">
      <c r="B603" s="16" t="s">
        <v>707</v>
      </c>
      <c r="C603" s="7">
        <v>167</v>
      </c>
      <c r="D603" s="41">
        <v>0</v>
      </c>
      <c r="E603" s="4">
        <f t="shared" si="16"/>
        <v>0</v>
      </c>
      <c r="F603" s="2"/>
      <c r="G603" s="14"/>
      <c r="H603" s="2" t="s">
        <v>13</v>
      </c>
      <c r="I603" s="42">
        <v>5</v>
      </c>
    </row>
    <row r="604" spans="2:9" ht="12.75">
      <c r="B604" s="16" t="s">
        <v>781</v>
      </c>
      <c r="C604" s="7">
        <v>476</v>
      </c>
      <c r="D604" s="41">
        <v>0</v>
      </c>
      <c r="E604" s="4">
        <f t="shared" si="16"/>
        <v>0</v>
      </c>
      <c r="F604" s="2"/>
      <c r="G604" s="14"/>
      <c r="H604" s="2" t="s">
        <v>13</v>
      </c>
      <c r="I604" s="42">
        <v>2</v>
      </c>
    </row>
    <row r="605" spans="2:9" ht="12.75">
      <c r="B605" s="16" t="s">
        <v>708</v>
      </c>
      <c r="C605" s="7">
        <v>423</v>
      </c>
      <c r="D605" s="41">
        <v>0</v>
      </c>
      <c r="E605" s="4">
        <f t="shared" si="16"/>
        <v>0</v>
      </c>
      <c r="F605" s="2"/>
      <c r="G605" s="14"/>
      <c r="H605" s="2" t="s">
        <v>304</v>
      </c>
      <c r="I605" s="42">
        <v>7</v>
      </c>
    </row>
    <row r="606" spans="2:9" ht="12.75">
      <c r="B606" s="16" t="s">
        <v>709</v>
      </c>
      <c r="C606" s="7">
        <v>149</v>
      </c>
      <c r="D606" s="41">
        <v>0</v>
      </c>
      <c r="E606" s="4">
        <f t="shared" si="16"/>
        <v>0</v>
      </c>
      <c r="F606" s="2"/>
      <c r="G606" s="14"/>
      <c r="H606" s="2" t="s">
        <v>820</v>
      </c>
      <c r="I606" s="42">
        <v>2</v>
      </c>
    </row>
    <row r="607" spans="2:9" ht="12.75">
      <c r="B607" s="15" t="s">
        <v>666</v>
      </c>
      <c r="C607" s="7">
        <v>567</v>
      </c>
      <c r="D607" s="7">
        <v>538</v>
      </c>
      <c r="E607" s="4">
        <f t="shared" si="16"/>
        <v>94.88536155202821</v>
      </c>
      <c r="F607" s="2"/>
      <c r="G607" s="14"/>
      <c r="H607" s="2"/>
      <c r="I607" s="14"/>
    </row>
    <row r="608" spans="2:9" ht="12.75">
      <c r="B608" s="15" t="s">
        <v>667</v>
      </c>
      <c r="C608" s="7">
        <v>137</v>
      </c>
      <c r="D608" s="7">
        <v>137</v>
      </c>
      <c r="E608" s="4">
        <f t="shared" si="16"/>
        <v>100</v>
      </c>
      <c r="F608" s="2"/>
      <c r="G608" s="14"/>
      <c r="H608" s="2"/>
      <c r="I608" s="14"/>
    </row>
    <row r="609" spans="2:9" ht="12.75">
      <c r="B609" s="15" t="s">
        <v>389</v>
      </c>
      <c r="C609" s="7">
        <v>10873</v>
      </c>
      <c r="D609" s="7">
        <v>10873</v>
      </c>
      <c r="E609" s="4">
        <f t="shared" si="16"/>
        <v>100</v>
      </c>
      <c r="F609" s="2"/>
      <c r="G609" s="14"/>
      <c r="H609" s="2"/>
      <c r="I609" s="14"/>
    </row>
    <row r="610" spans="2:9" ht="12.75">
      <c r="B610" s="16" t="s">
        <v>710</v>
      </c>
      <c r="C610" s="7">
        <v>16</v>
      </c>
      <c r="D610" s="7">
        <v>0</v>
      </c>
      <c r="E610" s="4">
        <f t="shared" si="16"/>
        <v>0</v>
      </c>
      <c r="F610" s="2"/>
      <c r="G610" s="14"/>
      <c r="H610" s="2"/>
      <c r="I610" s="42">
        <v>8</v>
      </c>
    </row>
    <row r="611" spans="2:9" ht="12.75">
      <c r="B611" s="16" t="s">
        <v>715</v>
      </c>
      <c r="C611" s="7">
        <v>286</v>
      </c>
      <c r="D611" s="7">
        <v>0</v>
      </c>
      <c r="E611" s="4">
        <f t="shared" si="16"/>
        <v>0</v>
      </c>
      <c r="F611" s="2"/>
      <c r="G611" s="14"/>
      <c r="H611" s="2" t="s">
        <v>12</v>
      </c>
      <c r="I611" s="42">
        <v>2</v>
      </c>
    </row>
    <row r="612" spans="2:9" ht="12.75">
      <c r="B612" s="16" t="s">
        <v>711</v>
      </c>
      <c r="C612" s="7">
        <v>86</v>
      </c>
      <c r="D612" s="7">
        <v>0</v>
      </c>
      <c r="E612" s="4">
        <f t="shared" si="16"/>
        <v>0</v>
      </c>
      <c r="F612" s="2"/>
      <c r="G612" s="14"/>
      <c r="H612" s="2"/>
      <c r="I612" s="42">
        <v>8</v>
      </c>
    </row>
    <row r="613" spans="2:9" ht="12.75">
      <c r="B613" s="15" t="s">
        <v>668</v>
      </c>
      <c r="C613" s="7">
        <v>115</v>
      </c>
      <c r="D613" s="7">
        <v>115</v>
      </c>
      <c r="E613" s="4">
        <f t="shared" si="16"/>
        <v>100</v>
      </c>
      <c r="F613" s="2"/>
      <c r="G613" s="14"/>
      <c r="H613" s="2"/>
      <c r="I613" s="14"/>
    </row>
    <row r="614" spans="2:9" ht="12.75">
      <c r="B614" s="15" t="s">
        <v>680</v>
      </c>
      <c r="C614" s="7">
        <v>122</v>
      </c>
      <c r="D614" s="7">
        <v>122</v>
      </c>
      <c r="E614" s="4">
        <f t="shared" si="16"/>
        <v>100</v>
      </c>
      <c r="F614" s="2"/>
      <c r="G614" s="14"/>
      <c r="H614" s="2"/>
      <c r="I614" s="14"/>
    </row>
    <row r="615" spans="2:9" ht="12.75">
      <c r="B615" s="16" t="s">
        <v>713</v>
      </c>
      <c r="C615" s="7">
        <v>209</v>
      </c>
      <c r="D615" s="7">
        <v>155</v>
      </c>
      <c r="E615" s="4">
        <f t="shared" si="16"/>
        <v>74.16267942583733</v>
      </c>
      <c r="F615" s="52"/>
      <c r="G615" s="53"/>
      <c r="H615" s="52" t="s">
        <v>785</v>
      </c>
      <c r="I615" s="54">
        <v>2</v>
      </c>
    </row>
    <row r="616" spans="2:9" ht="12.75">
      <c r="B616" s="16" t="s">
        <v>712</v>
      </c>
      <c r="C616" s="7">
        <v>38</v>
      </c>
      <c r="D616" s="7">
        <v>0</v>
      </c>
      <c r="E616" s="4">
        <f t="shared" si="16"/>
        <v>0</v>
      </c>
      <c r="F616" s="2"/>
      <c r="G616" s="14"/>
      <c r="H616" s="2"/>
      <c r="I616" s="42">
        <v>8</v>
      </c>
    </row>
    <row r="617" spans="2:9" ht="12.75">
      <c r="B617" s="15" t="s">
        <v>681</v>
      </c>
      <c r="C617" s="7">
        <v>186</v>
      </c>
      <c r="D617" s="7">
        <v>186</v>
      </c>
      <c r="E617" s="4">
        <f t="shared" si="16"/>
        <v>100</v>
      </c>
      <c r="F617" s="2"/>
      <c r="G617" s="14"/>
      <c r="H617" s="2"/>
      <c r="I617" s="14"/>
    </row>
    <row r="618" spans="2:9" ht="12.75">
      <c r="B618" s="16" t="s">
        <v>714</v>
      </c>
      <c r="C618" s="7">
        <v>74</v>
      </c>
      <c r="D618" s="41">
        <v>0</v>
      </c>
      <c r="E618" s="4">
        <f t="shared" si="16"/>
        <v>0</v>
      </c>
      <c r="F618" s="2"/>
      <c r="G618" s="14"/>
      <c r="H618" s="2"/>
      <c r="I618" s="42">
        <v>8</v>
      </c>
    </row>
    <row r="619" spans="2:9" ht="12.75">
      <c r="B619" s="15" t="s">
        <v>682</v>
      </c>
      <c r="C619" s="7">
        <v>76</v>
      </c>
      <c r="D619" s="7">
        <v>76</v>
      </c>
      <c r="E619" s="4">
        <f t="shared" si="16"/>
        <v>100</v>
      </c>
      <c r="F619" s="2"/>
      <c r="G619" s="14"/>
      <c r="H619" s="2"/>
      <c r="I619" s="14"/>
    </row>
    <row r="620" spans="2:9" ht="12.75">
      <c r="B620" s="15" t="s">
        <v>683</v>
      </c>
      <c r="C620" s="7">
        <v>595</v>
      </c>
      <c r="D620" s="7">
        <v>584</v>
      </c>
      <c r="E620" s="4">
        <f t="shared" si="16"/>
        <v>98.15126050420167</v>
      </c>
      <c r="F620" s="2"/>
      <c r="G620" s="14"/>
      <c r="H620" s="2"/>
      <c r="I620" s="14"/>
    </row>
    <row r="621" spans="2:9" ht="12.75">
      <c r="B621" s="15" t="s">
        <v>684</v>
      </c>
      <c r="C621" s="7">
        <v>368</v>
      </c>
      <c r="D621" s="7">
        <v>368</v>
      </c>
      <c r="E621" s="4">
        <f t="shared" si="16"/>
        <v>100</v>
      </c>
      <c r="F621" s="2"/>
      <c r="G621" s="14"/>
      <c r="H621" s="2"/>
      <c r="I621" s="14"/>
    </row>
    <row r="622" spans="2:9" ht="12.75">
      <c r="B622" s="15" t="s">
        <v>685</v>
      </c>
      <c r="C622" s="7">
        <v>469</v>
      </c>
      <c r="D622" s="7">
        <v>398</v>
      </c>
      <c r="E622" s="4">
        <f t="shared" si="16"/>
        <v>84.86140724946695</v>
      </c>
      <c r="F622" s="2"/>
      <c r="G622" s="14"/>
      <c r="H622" s="2"/>
      <c r="I622" s="14"/>
    </row>
    <row r="623" spans="2:9" ht="12.75">
      <c r="B623" s="15" t="s">
        <v>686</v>
      </c>
      <c r="C623" s="7">
        <v>333</v>
      </c>
      <c r="D623" s="7">
        <v>333</v>
      </c>
      <c r="E623" s="4">
        <f>D623/C623*100</f>
        <v>100</v>
      </c>
      <c r="F623" s="2"/>
      <c r="G623" s="14"/>
      <c r="H623" s="2"/>
      <c r="I623" s="14"/>
    </row>
    <row r="624" spans="1:9" ht="12.75">
      <c r="A624" s="13"/>
      <c r="B624" s="59" t="s">
        <v>842</v>
      </c>
      <c r="C624" s="66">
        <v>32644</v>
      </c>
      <c r="D624" s="60">
        <v>25530</v>
      </c>
      <c r="E624" s="61">
        <f>D624/C624*100</f>
        <v>78.20732753339051</v>
      </c>
      <c r="F624" s="62"/>
      <c r="G624" s="63"/>
      <c r="H624" s="62"/>
      <c r="I624" s="63"/>
    </row>
    <row r="625" spans="1:9" ht="12.75">
      <c r="A625" s="20" t="s">
        <v>338</v>
      </c>
      <c r="B625" s="16" t="s">
        <v>749</v>
      </c>
      <c r="C625" s="58">
        <v>233</v>
      </c>
      <c r="D625" s="7">
        <v>0</v>
      </c>
      <c r="E625" s="4">
        <f aca="true" t="shared" si="17" ref="E625:E656">D625/C625*100</f>
        <v>0</v>
      </c>
      <c r="F625" s="2"/>
      <c r="G625" s="14"/>
      <c r="H625" s="2" t="s">
        <v>16</v>
      </c>
      <c r="I625" s="42">
        <v>5</v>
      </c>
    </row>
    <row r="626" spans="1:9" ht="25.5">
      <c r="A626" s="3" t="s">
        <v>339</v>
      </c>
      <c r="B626" s="16" t="s">
        <v>750</v>
      </c>
      <c r="C626" s="58">
        <v>1874</v>
      </c>
      <c r="D626" s="7">
        <v>850</v>
      </c>
      <c r="E626" s="4">
        <f t="shared" si="17"/>
        <v>45.357524012806834</v>
      </c>
      <c r="F626" s="2"/>
      <c r="G626" s="14"/>
      <c r="H626" s="2" t="s">
        <v>797</v>
      </c>
      <c r="I626" s="42">
        <v>6</v>
      </c>
    </row>
    <row r="627" spans="2:9" ht="12.75">
      <c r="B627" s="15" t="s">
        <v>716</v>
      </c>
      <c r="C627" s="58">
        <v>548</v>
      </c>
      <c r="D627" s="7">
        <v>273</v>
      </c>
      <c r="E627" s="4">
        <f t="shared" si="17"/>
        <v>49.81751824817518</v>
      </c>
      <c r="F627" s="2"/>
      <c r="G627" s="14"/>
      <c r="H627" s="2"/>
      <c r="I627" s="14"/>
    </row>
    <row r="628" spans="2:9" ht="12.75">
      <c r="B628" s="15" t="s">
        <v>717</v>
      </c>
      <c r="C628" s="58">
        <v>2696</v>
      </c>
      <c r="D628" s="7">
        <v>2662</v>
      </c>
      <c r="E628" s="4">
        <f t="shared" si="17"/>
        <v>98.73887240356083</v>
      </c>
      <c r="F628" s="2"/>
      <c r="G628" s="14"/>
      <c r="H628" s="2"/>
      <c r="I628" s="14" t="s">
        <v>330</v>
      </c>
    </row>
    <row r="629" spans="2:9" ht="12.75">
      <c r="B629" s="15" t="s">
        <v>718</v>
      </c>
      <c r="C629" s="58">
        <v>385</v>
      </c>
      <c r="D629" s="7">
        <v>407</v>
      </c>
      <c r="E629" s="4">
        <f t="shared" si="17"/>
        <v>105.71428571428572</v>
      </c>
      <c r="F629" s="2"/>
      <c r="G629" s="14"/>
      <c r="H629" s="2"/>
      <c r="I629" s="14"/>
    </row>
    <row r="630" spans="2:9" ht="25.5">
      <c r="B630" s="16" t="s">
        <v>751</v>
      </c>
      <c r="C630" s="58">
        <v>2629</v>
      </c>
      <c r="D630" s="7">
        <v>312</v>
      </c>
      <c r="E630" s="4">
        <f t="shared" si="17"/>
        <v>11.867630277672118</v>
      </c>
      <c r="F630" s="2"/>
      <c r="G630" s="14"/>
      <c r="H630" s="2" t="s">
        <v>798</v>
      </c>
      <c r="I630" s="42">
        <v>3</v>
      </c>
    </row>
    <row r="631" spans="2:9" ht="12.75">
      <c r="B631" s="15" t="s">
        <v>719</v>
      </c>
      <c r="C631" s="58">
        <v>1336</v>
      </c>
      <c r="D631" s="7">
        <v>596</v>
      </c>
      <c r="E631" s="4">
        <f t="shared" si="17"/>
        <v>44.61077844311377</v>
      </c>
      <c r="F631" s="2"/>
      <c r="G631" s="14"/>
      <c r="H631" s="2" t="s">
        <v>361</v>
      </c>
      <c r="I631" s="14"/>
    </row>
    <row r="632" spans="2:9" ht="38.25">
      <c r="B632" s="16" t="s">
        <v>752</v>
      </c>
      <c r="C632" s="58">
        <v>745</v>
      </c>
      <c r="D632" s="7">
        <v>46</v>
      </c>
      <c r="E632" s="4">
        <f t="shared" si="17"/>
        <v>6.174496644295302</v>
      </c>
      <c r="F632" s="2"/>
      <c r="G632" s="14"/>
      <c r="H632" s="2" t="s">
        <v>799</v>
      </c>
      <c r="I632" s="42">
        <v>3</v>
      </c>
    </row>
    <row r="633" spans="2:9" ht="12.75">
      <c r="B633" s="16" t="s">
        <v>753</v>
      </c>
      <c r="C633" s="58">
        <v>441</v>
      </c>
      <c r="D633" s="7">
        <v>0</v>
      </c>
      <c r="E633" s="4">
        <f t="shared" si="17"/>
        <v>0</v>
      </c>
      <c r="F633" s="2"/>
      <c r="G633" s="14"/>
      <c r="H633" s="2" t="s">
        <v>18</v>
      </c>
      <c r="I633" s="42">
        <v>5</v>
      </c>
    </row>
    <row r="634" spans="2:9" ht="38.25">
      <c r="B634" s="16" t="s">
        <v>754</v>
      </c>
      <c r="C634" s="58">
        <v>811</v>
      </c>
      <c r="D634" s="7">
        <v>274</v>
      </c>
      <c r="E634" s="4">
        <f t="shared" si="17"/>
        <v>33.785450061652284</v>
      </c>
      <c r="F634" s="2"/>
      <c r="G634" s="14"/>
      <c r="H634" s="2" t="s">
        <v>800</v>
      </c>
      <c r="I634" s="42">
        <v>3</v>
      </c>
    </row>
    <row r="635" spans="2:9" ht="12.75">
      <c r="B635" s="16" t="s">
        <v>755</v>
      </c>
      <c r="C635" s="58">
        <v>56</v>
      </c>
      <c r="D635" s="7">
        <v>0</v>
      </c>
      <c r="E635" s="4">
        <f t="shared" si="17"/>
        <v>0</v>
      </c>
      <c r="F635" s="2"/>
      <c r="G635" s="14"/>
      <c r="H635" s="2"/>
      <c r="I635" s="42">
        <v>8</v>
      </c>
    </row>
    <row r="636" spans="2:9" ht="12.75">
      <c r="B636" s="15" t="s">
        <v>720</v>
      </c>
      <c r="C636" s="58">
        <v>1385</v>
      </c>
      <c r="D636" s="58">
        <v>1385</v>
      </c>
      <c r="E636" s="4">
        <f t="shared" si="17"/>
        <v>100</v>
      </c>
      <c r="F636" s="2"/>
      <c r="G636" s="14"/>
      <c r="H636" s="2"/>
      <c r="I636" s="14"/>
    </row>
    <row r="637" spans="1:9" ht="12.75">
      <c r="A637" s="20" t="s">
        <v>338</v>
      </c>
      <c r="B637" s="16" t="s">
        <v>756</v>
      </c>
      <c r="C637" s="58">
        <v>261</v>
      </c>
      <c r="D637" s="7">
        <v>0</v>
      </c>
      <c r="E637" s="4">
        <f t="shared" si="17"/>
        <v>0</v>
      </c>
      <c r="F637" s="2"/>
      <c r="G637" s="14"/>
      <c r="H637" s="2" t="s">
        <v>16</v>
      </c>
      <c r="I637" s="42">
        <v>5</v>
      </c>
    </row>
    <row r="638" spans="1:9" ht="12.75">
      <c r="A638" s="3" t="s">
        <v>339</v>
      </c>
      <c r="B638" s="15" t="s">
        <v>721</v>
      </c>
      <c r="C638" s="58">
        <v>139</v>
      </c>
      <c r="D638" s="58">
        <v>139</v>
      </c>
      <c r="E638" s="4">
        <f t="shared" si="17"/>
        <v>100</v>
      </c>
      <c r="F638" s="2"/>
      <c r="G638" s="14"/>
      <c r="H638" s="2"/>
      <c r="I638" s="14"/>
    </row>
    <row r="639" spans="2:9" ht="12.75">
      <c r="B639" s="15" t="s">
        <v>722</v>
      </c>
      <c r="C639" s="58">
        <v>56</v>
      </c>
      <c r="D639" s="7">
        <v>47</v>
      </c>
      <c r="E639" s="4">
        <f t="shared" si="17"/>
        <v>83.92857142857143</v>
      </c>
      <c r="F639" s="2"/>
      <c r="G639" s="14"/>
      <c r="H639" s="2"/>
      <c r="I639" s="14"/>
    </row>
    <row r="640" spans="2:9" ht="12.75">
      <c r="B640" s="15" t="s">
        <v>723</v>
      </c>
      <c r="C640" s="58">
        <v>3768</v>
      </c>
      <c r="D640" s="7">
        <v>2932</v>
      </c>
      <c r="E640" s="4">
        <f t="shared" si="17"/>
        <v>77.8131634819533</v>
      </c>
      <c r="F640" s="2"/>
      <c r="G640" s="14"/>
      <c r="H640" s="2"/>
      <c r="I640" s="14"/>
    </row>
    <row r="641" spans="2:9" ht="12.75">
      <c r="B641" s="15" t="s">
        <v>724</v>
      </c>
      <c r="C641" s="58">
        <v>1351</v>
      </c>
      <c r="D641" s="7">
        <v>1100</v>
      </c>
      <c r="E641" s="4">
        <f t="shared" si="17"/>
        <v>81.42116950407106</v>
      </c>
      <c r="F641" s="2"/>
      <c r="G641" s="14"/>
      <c r="H641" s="2"/>
      <c r="I641" s="14"/>
    </row>
    <row r="642" spans="2:9" ht="12.75">
      <c r="B642" s="15" t="s">
        <v>725</v>
      </c>
      <c r="C642" s="58">
        <v>693</v>
      </c>
      <c r="D642" s="58">
        <v>693</v>
      </c>
      <c r="E642" s="4">
        <f t="shared" si="17"/>
        <v>100</v>
      </c>
      <c r="F642" s="2"/>
      <c r="G642" s="14"/>
      <c r="H642" s="2"/>
      <c r="I642" s="42">
        <v>1</v>
      </c>
    </row>
    <row r="643" spans="2:9" ht="12.75">
      <c r="B643" s="15" t="s">
        <v>726</v>
      </c>
      <c r="C643" s="58">
        <v>1841</v>
      </c>
      <c r="D643" s="7">
        <v>1359</v>
      </c>
      <c r="E643" s="4">
        <f t="shared" si="17"/>
        <v>73.81857686040195</v>
      </c>
      <c r="F643" s="2"/>
      <c r="G643" s="14"/>
      <c r="H643" s="2"/>
      <c r="I643" s="14"/>
    </row>
    <row r="644" spans="2:9" ht="25.5">
      <c r="B644" s="16" t="s">
        <v>757</v>
      </c>
      <c r="C644" s="58">
        <v>418</v>
      </c>
      <c r="D644" s="45">
        <v>120</v>
      </c>
      <c r="E644" s="46">
        <f t="shared" si="17"/>
        <v>28.708133971291865</v>
      </c>
      <c r="F644" s="2"/>
      <c r="G644" s="14"/>
      <c r="H644" s="2" t="s">
        <v>782</v>
      </c>
      <c r="I644" s="14"/>
    </row>
    <row r="645" spans="2:9" ht="12.75">
      <c r="B645" s="15" t="s">
        <v>727</v>
      </c>
      <c r="C645" s="58">
        <v>210</v>
      </c>
      <c r="D645" s="58">
        <v>210</v>
      </c>
      <c r="E645" s="4">
        <f t="shared" si="17"/>
        <v>100</v>
      </c>
      <c r="F645" s="2"/>
      <c r="G645" s="14"/>
      <c r="H645" s="2"/>
      <c r="I645" s="14"/>
    </row>
    <row r="646" spans="2:9" ht="12.75">
      <c r="B646" s="15" t="s">
        <v>728</v>
      </c>
      <c r="C646" s="58">
        <v>479</v>
      </c>
      <c r="D646" s="7">
        <v>304</v>
      </c>
      <c r="E646" s="4">
        <f t="shared" si="17"/>
        <v>63.465553235908146</v>
      </c>
      <c r="F646" s="2"/>
      <c r="G646" s="14"/>
      <c r="H646" s="2"/>
      <c r="I646" s="14"/>
    </row>
    <row r="647" spans="2:9" ht="12.75">
      <c r="B647" s="15" t="s">
        <v>729</v>
      </c>
      <c r="C647" s="58">
        <v>301</v>
      </c>
      <c r="D647" s="7">
        <v>257</v>
      </c>
      <c r="E647" s="4">
        <f t="shared" si="17"/>
        <v>85.38205980066445</v>
      </c>
      <c r="F647" s="2"/>
      <c r="G647" s="14"/>
      <c r="H647" s="2"/>
      <c r="I647" s="14"/>
    </row>
    <row r="648" spans="2:9" ht="12.75">
      <c r="B648" s="15" t="s">
        <v>672</v>
      </c>
      <c r="C648" s="58">
        <v>1436</v>
      </c>
      <c r="D648" s="7">
        <v>888</v>
      </c>
      <c r="E648" s="4">
        <f t="shared" si="17"/>
        <v>61.83844011142061</v>
      </c>
      <c r="F648" s="2"/>
      <c r="G648" s="14"/>
      <c r="H648" s="2"/>
      <c r="I648" s="42">
        <v>1</v>
      </c>
    </row>
    <row r="649" spans="2:9" ht="12.75">
      <c r="B649" s="15" t="s">
        <v>730</v>
      </c>
      <c r="C649" s="58">
        <v>525</v>
      </c>
      <c r="D649" s="58">
        <v>525</v>
      </c>
      <c r="E649" s="4">
        <f t="shared" si="17"/>
        <v>100</v>
      </c>
      <c r="F649" s="2"/>
      <c r="G649" s="14"/>
      <c r="H649" s="2"/>
      <c r="I649" s="14"/>
    </row>
    <row r="650" spans="2:9" ht="12.75">
      <c r="B650" s="15" t="s">
        <v>731</v>
      </c>
      <c r="C650" s="58">
        <v>505</v>
      </c>
      <c r="D650" s="7">
        <v>253</v>
      </c>
      <c r="E650" s="4">
        <f t="shared" si="17"/>
        <v>50.0990099009901</v>
      </c>
      <c r="F650" s="2"/>
      <c r="G650" s="14"/>
      <c r="H650" s="2"/>
      <c r="I650" s="14"/>
    </row>
    <row r="651" spans="2:9" ht="12.75">
      <c r="B651" s="15" t="s">
        <v>137</v>
      </c>
      <c r="C651" s="58">
        <v>545</v>
      </c>
      <c r="D651" s="7">
        <v>424</v>
      </c>
      <c r="E651" s="4">
        <f t="shared" si="17"/>
        <v>77.79816513761469</v>
      </c>
      <c r="F651" s="2"/>
      <c r="G651" s="14"/>
      <c r="H651" s="2"/>
      <c r="I651" s="14"/>
    </row>
    <row r="652" spans="2:9" ht="12.75">
      <c r="B652" s="16" t="s">
        <v>758</v>
      </c>
      <c r="C652" s="58">
        <v>443</v>
      </c>
      <c r="D652" s="7">
        <v>0</v>
      </c>
      <c r="E652" s="4">
        <f t="shared" si="17"/>
        <v>0</v>
      </c>
      <c r="F652" s="2"/>
      <c r="G652" s="14"/>
      <c r="H652" s="2" t="s">
        <v>362</v>
      </c>
      <c r="I652" s="42">
        <v>5</v>
      </c>
    </row>
    <row r="653" spans="2:9" ht="25.5">
      <c r="B653" s="16" t="s">
        <v>759</v>
      </c>
      <c r="C653" s="58">
        <v>440</v>
      </c>
      <c r="D653" s="7">
        <v>225</v>
      </c>
      <c r="E653" s="4">
        <f t="shared" si="17"/>
        <v>51.13636363636363</v>
      </c>
      <c r="F653" s="2"/>
      <c r="G653" s="14"/>
      <c r="H653" s="2" t="s">
        <v>801</v>
      </c>
      <c r="I653" s="42">
        <v>5</v>
      </c>
    </row>
    <row r="654" spans="2:9" ht="12.75">
      <c r="B654" s="15" t="s">
        <v>732</v>
      </c>
      <c r="C654" s="58">
        <v>572</v>
      </c>
      <c r="D654" s="7">
        <v>446</v>
      </c>
      <c r="E654" s="4">
        <f t="shared" si="17"/>
        <v>77.97202797202797</v>
      </c>
      <c r="F654" s="2"/>
      <c r="G654" s="14"/>
      <c r="H654" s="2"/>
      <c r="I654" s="14"/>
    </row>
    <row r="655" spans="2:9" ht="12.75">
      <c r="B655" s="16" t="s">
        <v>760</v>
      </c>
      <c r="C655" s="58">
        <v>276</v>
      </c>
      <c r="D655" s="7">
        <v>0</v>
      </c>
      <c r="E655" s="4">
        <f t="shared" si="17"/>
        <v>0</v>
      </c>
      <c r="F655" s="2"/>
      <c r="G655" s="14"/>
      <c r="H655" s="2" t="s">
        <v>16</v>
      </c>
      <c r="I655" s="42">
        <v>5</v>
      </c>
    </row>
    <row r="656" spans="2:9" ht="12.75">
      <c r="B656" s="15" t="s">
        <v>733</v>
      </c>
      <c r="C656" s="58">
        <v>292</v>
      </c>
      <c r="D656" s="7">
        <v>290</v>
      </c>
      <c r="E656" s="4">
        <f t="shared" si="17"/>
        <v>99.31506849315068</v>
      </c>
      <c r="F656" s="2"/>
      <c r="G656" s="14"/>
      <c r="H656" s="2"/>
      <c r="I656" s="14"/>
    </row>
    <row r="657" spans="2:9" ht="12.75">
      <c r="B657" s="15" t="s">
        <v>734</v>
      </c>
      <c r="C657" s="58">
        <v>601</v>
      </c>
      <c r="D657" s="7">
        <v>250</v>
      </c>
      <c r="E657" s="4">
        <f aca="true" t="shared" si="18" ref="E657:E688">D657/C657*100</f>
        <v>41.597337770382694</v>
      </c>
      <c r="F657" s="2"/>
      <c r="G657" s="14"/>
      <c r="H657" s="2" t="s">
        <v>366</v>
      </c>
      <c r="I657" s="42">
        <v>2</v>
      </c>
    </row>
    <row r="658" spans="2:9" ht="12.75">
      <c r="B658" s="15" t="s">
        <v>735</v>
      </c>
      <c r="C658" s="58">
        <v>288</v>
      </c>
      <c r="D658" s="58">
        <v>288</v>
      </c>
      <c r="E658" s="4">
        <f t="shared" si="18"/>
        <v>100</v>
      </c>
      <c r="F658" s="2"/>
      <c r="G658" s="14"/>
      <c r="H658" s="2"/>
      <c r="I658" s="14"/>
    </row>
    <row r="659" spans="2:9" ht="12.75">
      <c r="B659" s="15" t="s">
        <v>736</v>
      </c>
      <c r="C659" s="58">
        <v>1668</v>
      </c>
      <c r="D659" s="7">
        <v>1118</v>
      </c>
      <c r="E659" s="4">
        <f t="shared" si="18"/>
        <v>67.0263788968825</v>
      </c>
      <c r="F659" s="2"/>
      <c r="G659" s="14"/>
      <c r="H659" s="2"/>
      <c r="I659" s="14"/>
    </row>
    <row r="660" spans="2:9" ht="12.75">
      <c r="B660" s="15" t="s">
        <v>737</v>
      </c>
      <c r="C660" s="58">
        <v>1522</v>
      </c>
      <c r="D660" s="7">
        <v>1394</v>
      </c>
      <c r="E660" s="4">
        <f t="shared" si="18"/>
        <v>91.59001314060447</v>
      </c>
      <c r="F660" s="2"/>
      <c r="G660" s="14"/>
      <c r="H660" s="2"/>
      <c r="I660" s="14"/>
    </row>
    <row r="661" spans="2:9" ht="12.75">
      <c r="B661" s="15" t="s">
        <v>738</v>
      </c>
      <c r="C661" s="58">
        <v>399</v>
      </c>
      <c r="D661" s="7">
        <v>87</v>
      </c>
      <c r="E661" s="4">
        <f t="shared" si="18"/>
        <v>21.804511278195488</v>
      </c>
      <c r="F661" s="2"/>
      <c r="G661" s="14"/>
      <c r="H661" s="2"/>
      <c r="I661" s="14"/>
    </row>
    <row r="662" spans="2:9" ht="25.5">
      <c r="B662" s="15" t="s">
        <v>739</v>
      </c>
      <c r="C662" s="58">
        <v>384</v>
      </c>
      <c r="D662" s="7">
        <v>308</v>
      </c>
      <c r="E662" s="4">
        <f t="shared" si="18"/>
        <v>80.20833333333334</v>
      </c>
      <c r="F662" s="2" t="s">
        <v>51</v>
      </c>
      <c r="G662" s="14"/>
      <c r="H662" s="2" t="s">
        <v>52</v>
      </c>
      <c r="I662" s="42">
        <v>1</v>
      </c>
    </row>
    <row r="663" spans="2:9" ht="12.75">
      <c r="B663" s="16" t="s">
        <v>761</v>
      </c>
      <c r="C663" s="58">
        <v>793</v>
      </c>
      <c r="D663" s="7">
        <v>0</v>
      </c>
      <c r="E663" s="4">
        <f t="shared" si="18"/>
        <v>0</v>
      </c>
      <c r="F663" s="2"/>
      <c r="G663" s="14"/>
      <c r="H663" s="2" t="s">
        <v>361</v>
      </c>
      <c r="I663" s="42">
        <v>5</v>
      </c>
    </row>
    <row r="664" spans="2:9" ht="12.75">
      <c r="B664" s="15" t="s">
        <v>740</v>
      </c>
      <c r="C664" s="58">
        <v>792</v>
      </c>
      <c r="D664" s="7">
        <v>713</v>
      </c>
      <c r="E664" s="4">
        <f t="shared" si="18"/>
        <v>90.02525252525253</v>
      </c>
      <c r="F664" s="2"/>
      <c r="G664" s="14"/>
      <c r="H664" s="2"/>
      <c r="I664" s="14"/>
    </row>
    <row r="665" spans="2:9" ht="12.75">
      <c r="B665" s="16" t="s">
        <v>762</v>
      </c>
      <c r="C665" s="58">
        <v>145</v>
      </c>
      <c r="D665" s="7">
        <v>0</v>
      </c>
      <c r="E665" s="4">
        <f t="shared" si="18"/>
        <v>0</v>
      </c>
      <c r="F665" s="2"/>
      <c r="G665" s="14"/>
      <c r="H665" s="2"/>
      <c r="I665" s="42">
        <v>8</v>
      </c>
    </row>
    <row r="666" spans="2:9" ht="12.75">
      <c r="B666" s="15" t="s">
        <v>780</v>
      </c>
      <c r="C666" s="58">
        <v>440</v>
      </c>
      <c r="D666" s="7">
        <v>435</v>
      </c>
      <c r="E666" s="4">
        <f t="shared" si="18"/>
        <v>98.86363636363636</v>
      </c>
      <c r="F666" s="2"/>
      <c r="G666" s="14"/>
      <c r="H666" s="2"/>
      <c r="I666" s="14"/>
    </row>
    <row r="667" spans="2:9" ht="12.75">
      <c r="B667" s="16" t="s">
        <v>763</v>
      </c>
      <c r="C667" s="58">
        <v>119</v>
      </c>
      <c r="D667" s="7">
        <v>0</v>
      </c>
      <c r="E667" s="4">
        <f t="shared" si="18"/>
        <v>0</v>
      </c>
      <c r="F667" s="2"/>
      <c r="G667" s="14"/>
      <c r="H667" s="2" t="s">
        <v>18</v>
      </c>
      <c r="I667" s="42">
        <v>5</v>
      </c>
    </row>
    <row r="668" spans="2:9" ht="12.75">
      <c r="B668" s="15" t="s">
        <v>741</v>
      </c>
      <c r="C668" s="58">
        <v>950</v>
      </c>
      <c r="D668" s="7">
        <v>624</v>
      </c>
      <c r="E668" s="4">
        <f t="shared" si="18"/>
        <v>65.6842105263158</v>
      </c>
      <c r="F668" s="2"/>
      <c r="G668" s="14"/>
      <c r="H668" s="2"/>
      <c r="I668" s="14"/>
    </row>
    <row r="669" spans="2:9" ht="12.75">
      <c r="B669" s="16" t="s">
        <v>764</v>
      </c>
      <c r="C669" s="58">
        <v>228</v>
      </c>
      <c r="D669" s="45">
        <v>0</v>
      </c>
      <c r="E669" s="46">
        <f t="shared" si="18"/>
        <v>0</v>
      </c>
      <c r="F669" s="2"/>
      <c r="G669" s="14"/>
      <c r="H669" s="2" t="s">
        <v>16</v>
      </c>
      <c r="I669" s="42">
        <v>5</v>
      </c>
    </row>
    <row r="670" spans="2:9" ht="12.75">
      <c r="B670" s="16" t="s">
        <v>765</v>
      </c>
      <c r="C670" s="58">
        <v>212</v>
      </c>
      <c r="D670" s="7">
        <v>0</v>
      </c>
      <c r="E670" s="4">
        <f t="shared" si="18"/>
        <v>0</v>
      </c>
      <c r="F670" s="2"/>
      <c r="G670" s="14"/>
      <c r="H670" s="2" t="s">
        <v>16</v>
      </c>
      <c r="I670" s="42">
        <v>5</v>
      </c>
    </row>
    <row r="671" spans="1:9" ht="12.75">
      <c r="A671" s="20" t="s">
        <v>338</v>
      </c>
      <c r="B671" s="16" t="s">
        <v>766</v>
      </c>
      <c r="C671" s="58">
        <v>178</v>
      </c>
      <c r="D671" s="7">
        <v>0</v>
      </c>
      <c r="E671" s="4">
        <f t="shared" si="18"/>
        <v>0</v>
      </c>
      <c r="F671" s="2"/>
      <c r="G671" s="14"/>
      <c r="H671" s="2" t="s">
        <v>18</v>
      </c>
      <c r="I671" s="42">
        <v>5</v>
      </c>
    </row>
    <row r="672" spans="1:253" ht="12.75">
      <c r="A672" s="3" t="s">
        <v>339</v>
      </c>
      <c r="B672" s="16" t="s">
        <v>767</v>
      </c>
      <c r="C672" s="58">
        <v>282</v>
      </c>
      <c r="D672" s="7">
        <v>0</v>
      </c>
      <c r="E672" s="4">
        <f t="shared" si="18"/>
        <v>0</v>
      </c>
      <c r="F672" s="2"/>
      <c r="G672" s="14"/>
      <c r="H672" s="2" t="s">
        <v>16</v>
      </c>
      <c r="I672" s="42">
        <v>5</v>
      </c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19"/>
      <c r="IL672" s="19"/>
      <c r="IM672" s="19"/>
      <c r="IN672" s="19"/>
      <c r="IO672" s="19"/>
      <c r="IP672" s="19"/>
      <c r="IQ672" s="19"/>
      <c r="IR672" s="19"/>
      <c r="IS672" s="19"/>
    </row>
    <row r="673" spans="2:253" ht="25.5">
      <c r="B673" s="16" t="s">
        <v>768</v>
      </c>
      <c r="C673" s="58">
        <v>701</v>
      </c>
      <c r="D673" s="7">
        <v>18</v>
      </c>
      <c r="E673" s="4">
        <f t="shared" si="18"/>
        <v>2.5677603423680457</v>
      </c>
      <c r="F673" s="2"/>
      <c r="G673" s="14"/>
      <c r="H673" s="2" t="s">
        <v>802</v>
      </c>
      <c r="I673" s="42">
        <v>2</v>
      </c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19"/>
      <c r="IL673" s="19"/>
      <c r="IM673" s="19"/>
      <c r="IN673" s="19"/>
      <c r="IO673" s="19"/>
      <c r="IP673" s="19"/>
      <c r="IQ673" s="19"/>
      <c r="IR673" s="19"/>
      <c r="IS673" s="19"/>
    </row>
    <row r="674" spans="2:253" ht="12.75">
      <c r="B674" s="16" t="s">
        <v>769</v>
      </c>
      <c r="C674" s="58">
        <v>84</v>
      </c>
      <c r="D674" s="7">
        <v>0</v>
      </c>
      <c r="E674" s="4">
        <f t="shared" si="18"/>
        <v>0</v>
      </c>
      <c r="F674" s="2"/>
      <c r="G674" s="14"/>
      <c r="H674" s="2"/>
      <c r="I674" s="42">
        <v>8</v>
      </c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19"/>
      <c r="IL674" s="19"/>
      <c r="IM674" s="19"/>
      <c r="IN674" s="19"/>
      <c r="IO674" s="19"/>
      <c r="IP674" s="19"/>
      <c r="IQ674" s="19"/>
      <c r="IR674" s="19"/>
      <c r="IS674" s="19"/>
    </row>
    <row r="675" spans="2:9" ht="38.25">
      <c r="B675" s="16" t="s">
        <v>770</v>
      </c>
      <c r="C675" s="58">
        <v>2460</v>
      </c>
      <c r="D675" s="7">
        <v>194</v>
      </c>
      <c r="E675" s="4">
        <f t="shared" si="18"/>
        <v>7.8861788617886175</v>
      </c>
      <c r="F675" s="2"/>
      <c r="G675" s="14"/>
      <c r="H675" s="2" t="s">
        <v>800</v>
      </c>
      <c r="I675" s="42">
        <v>4</v>
      </c>
    </row>
    <row r="676" spans="1:9" s="6" customFormat="1" ht="12.75">
      <c r="A676" s="5"/>
      <c r="B676" s="15" t="s">
        <v>742</v>
      </c>
      <c r="C676" s="58">
        <v>2764</v>
      </c>
      <c r="D676" s="7">
        <v>734</v>
      </c>
      <c r="E676" s="4">
        <f t="shared" si="18"/>
        <v>26.555716353111432</v>
      </c>
      <c r="F676" s="2"/>
      <c r="G676" s="14"/>
      <c r="H676" s="2" t="s">
        <v>361</v>
      </c>
      <c r="I676" s="14"/>
    </row>
    <row r="677" spans="2:9" ht="38.25">
      <c r="B677" s="15" t="s">
        <v>743</v>
      </c>
      <c r="C677" s="58">
        <v>1432</v>
      </c>
      <c r="D677" s="7">
        <v>1046</v>
      </c>
      <c r="E677" s="4">
        <f t="shared" si="18"/>
        <v>73.04469273743017</v>
      </c>
      <c r="F677" s="2" t="s">
        <v>373</v>
      </c>
      <c r="G677" s="14"/>
      <c r="H677" s="2" t="s">
        <v>374</v>
      </c>
      <c r="I677" s="42">
        <v>1</v>
      </c>
    </row>
    <row r="678" spans="2:9" ht="38.25">
      <c r="B678" s="16" t="s">
        <v>771</v>
      </c>
      <c r="C678" s="58">
        <v>776</v>
      </c>
      <c r="D678" s="7">
        <v>147</v>
      </c>
      <c r="E678" s="4">
        <f t="shared" si="18"/>
        <v>18.943298969072163</v>
      </c>
      <c r="F678" s="2"/>
      <c r="G678" s="14"/>
      <c r="H678" s="2" t="s">
        <v>799</v>
      </c>
      <c r="I678" s="42">
        <v>3</v>
      </c>
    </row>
    <row r="679" spans="2:9" ht="12.75">
      <c r="B679" s="15" t="s">
        <v>744</v>
      </c>
      <c r="C679" s="58">
        <v>758</v>
      </c>
      <c r="D679" s="7">
        <v>244</v>
      </c>
      <c r="E679" s="4">
        <f t="shared" si="18"/>
        <v>32.189973614775724</v>
      </c>
      <c r="F679" s="2"/>
      <c r="G679" s="14"/>
      <c r="H679" s="2"/>
      <c r="I679" s="14"/>
    </row>
    <row r="680" spans="2:9" ht="12.75">
      <c r="B680" s="16" t="s">
        <v>772</v>
      </c>
      <c r="C680" s="58">
        <v>2573</v>
      </c>
      <c r="D680" s="7">
        <v>1022</v>
      </c>
      <c r="E680" s="4">
        <f t="shared" si="18"/>
        <v>39.720171006607075</v>
      </c>
      <c r="F680" s="2"/>
      <c r="G680" s="14"/>
      <c r="H680" s="2" t="s">
        <v>363</v>
      </c>
      <c r="I680" s="42">
        <v>2.3</v>
      </c>
    </row>
    <row r="681" spans="2:9" ht="12.75">
      <c r="B681" s="16" t="s">
        <v>440</v>
      </c>
      <c r="C681" s="58">
        <v>113</v>
      </c>
      <c r="D681" s="7">
        <v>0</v>
      </c>
      <c r="E681" s="4">
        <f t="shared" si="18"/>
        <v>0</v>
      </c>
      <c r="F681" s="2"/>
      <c r="G681" s="14"/>
      <c r="H681" s="2"/>
      <c r="I681" s="42">
        <v>8</v>
      </c>
    </row>
    <row r="682" spans="2:9" ht="12.75">
      <c r="B682" s="15" t="s">
        <v>745</v>
      </c>
      <c r="C682" s="58">
        <v>971</v>
      </c>
      <c r="D682" s="7">
        <v>922</v>
      </c>
      <c r="E682" s="4">
        <f t="shared" si="18"/>
        <v>94.95365602471678</v>
      </c>
      <c r="F682" s="2"/>
      <c r="G682" s="14"/>
      <c r="H682" s="2"/>
      <c r="I682" s="14"/>
    </row>
    <row r="683" spans="2:9" ht="12.75">
      <c r="B683" s="15" t="s">
        <v>746</v>
      </c>
      <c r="C683" s="58">
        <v>116</v>
      </c>
      <c r="D683" s="7">
        <v>110</v>
      </c>
      <c r="E683" s="4">
        <f t="shared" si="18"/>
        <v>94.82758620689656</v>
      </c>
      <c r="F683" s="2"/>
      <c r="G683" s="14"/>
      <c r="H683" s="2"/>
      <c r="I683" s="14"/>
    </row>
    <row r="684" spans="2:9" ht="12.75">
      <c r="B684" s="16" t="s">
        <v>773</v>
      </c>
      <c r="C684" s="58">
        <v>57</v>
      </c>
      <c r="D684" s="7">
        <v>0</v>
      </c>
      <c r="E684" s="4">
        <f t="shared" si="18"/>
        <v>0</v>
      </c>
      <c r="F684" s="2"/>
      <c r="G684" s="14"/>
      <c r="H684" s="2"/>
      <c r="I684" s="42">
        <v>8</v>
      </c>
    </row>
    <row r="685" spans="2:9" ht="25.5">
      <c r="B685" s="16" t="s">
        <v>774</v>
      </c>
      <c r="C685" s="58">
        <v>2967</v>
      </c>
      <c r="D685" s="7">
        <v>908</v>
      </c>
      <c r="E685" s="4">
        <f t="shared" si="18"/>
        <v>30.603302999662958</v>
      </c>
      <c r="F685" s="2"/>
      <c r="G685" s="14"/>
      <c r="H685" s="2" t="s">
        <v>803</v>
      </c>
      <c r="I685" s="14" t="s">
        <v>329</v>
      </c>
    </row>
    <row r="686" spans="2:9" ht="12.75">
      <c r="B686" s="15" t="s">
        <v>747</v>
      </c>
      <c r="C686" s="58">
        <v>230</v>
      </c>
      <c r="D686" s="7">
        <v>234</v>
      </c>
      <c r="E686" s="4">
        <f t="shared" si="18"/>
        <v>101.7391304347826</v>
      </c>
      <c r="F686" s="2"/>
      <c r="G686" s="14"/>
      <c r="H686" s="2"/>
      <c r="I686" s="14"/>
    </row>
    <row r="687" spans="2:9" ht="12.75">
      <c r="B687" s="15" t="s">
        <v>390</v>
      </c>
      <c r="C687" s="58">
        <v>22465</v>
      </c>
      <c r="D687" s="7">
        <v>21760</v>
      </c>
      <c r="E687" s="4">
        <f t="shared" si="18"/>
        <v>96.86178499888716</v>
      </c>
      <c r="F687" s="2"/>
      <c r="G687" s="14"/>
      <c r="H687" s="2"/>
      <c r="I687" s="14"/>
    </row>
    <row r="688" spans="2:9" ht="12.75">
      <c r="B688" s="16" t="s">
        <v>775</v>
      </c>
      <c r="C688" s="58">
        <v>187</v>
      </c>
      <c r="D688" s="58">
        <v>21760</v>
      </c>
      <c r="E688" s="4">
        <f t="shared" si="18"/>
        <v>11636.363636363636</v>
      </c>
      <c r="F688" s="2"/>
      <c r="G688" s="14"/>
      <c r="H688" s="2" t="s">
        <v>19</v>
      </c>
      <c r="I688" s="42">
        <v>6</v>
      </c>
    </row>
    <row r="689" spans="2:9" ht="12.75">
      <c r="B689" s="16" t="s">
        <v>776</v>
      </c>
      <c r="C689" s="58">
        <v>1155</v>
      </c>
      <c r="D689" s="7">
        <v>0</v>
      </c>
      <c r="E689" s="4">
        <f>D689/C689*100</f>
        <v>0</v>
      </c>
      <c r="F689" s="2"/>
      <c r="G689" s="14"/>
      <c r="H689" s="2" t="s">
        <v>17</v>
      </c>
      <c r="I689" s="42">
        <v>5.6</v>
      </c>
    </row>
    <row r="690" spans="2:9" ht="25.5">
      <c r="B690" s="16" t="s">
        <v>777</v>
      </c>
      <c r="C690" s="58">
        <v>3261</v>
      </c>
      <c r="D690" s="7">
        <v>50</v>
      </c>
      <c r="E690" s="4">
        <f>D690/C690*100</f>
        <v>1.5332720024532351</v>
      </c>
      <c r="F690" s="2"/>
      <c r="G690" s="14"/>
      <c r="H690" s="2" t="s">
        <v>804</v>
      </c>
      <c r="I690" s="42">
        <v>3.4</v>
      </c>
    </row>
    <row r="691" spans="2:9" ht="12.75">
      <c r="B691" s="16" t="s">
        <v>778</v>
      </c>
      <c r="C691" s="58">
        <v>74</v>
      </c>
      <c r="D691" s="7">
        <v>0</v>
      </c>
      <c r="E691" s="4">
        <f>D691/C691*100</f>
        <v>0</v>
      </c>
      <c r="F691" s="2"/>
      <c r="G691" s="14"/>
      <c r="H691" s="2"/>
      <c r="I691" s="42">
        <v>8</v>
      </c>
    </row>
    <row r="692" spans="2:9" ht="25.5">
      <c r="B692" s="15" t="s">
        <v>748</v>
      </c>
      <c r="C692" s="58">
        <v>857</v>
      </c>
      <c r="D692" s="7">
        <v>431</v>
      </c>
      <c r="E692" s="4">
        <f>D692/C692*100</f>
        <v>50.291715285880976</v>
      </c>
      <c r="F692" s="2"/>
      <c r="G692" s="14"/>
      <c r="H692" s="2" t="s">
        <v>364</v>
      </c>
      <c r="I692" s="14"/>
    </row>
    <row r="693" spans="1:9" ht="17.25" customHeight="1">
      <c r="A693" s="13"/>
      <c r="B693" s="59" t="s">
        <v>843</v>
      </c>
      <c r="C693" s="68">
        <v>80692</v>
      </c>
      <c r="D693" s="60">
        <f>SUM(D625:D692)</f>
        <v>71814</v>
      </c>
      <c r="E693" s="61">
        <f>D693/C693*100</f>
        <v>88.99767015317504</v>
      </c>
      <c r="F693" s="62"/>
      <c r="G693" s="63"/>
      <c r="H693" s="62"/>
      <c r="I693" s="63"/>
    </row>
    <row r="694" spans="2:9" ht="15" customHeight="1">
      <c r="B694" s="8"/>
      <c r="C694" s="22"/>
      <c r="D694" s="22"/>
      <c r="E694" s="9"/>
      <c r="F694" s="8"/>
      <c r="G694" s="35"/>
      <c r="H694" s="8"/>
      <c r="I694" s="35"/>
    </row>
    <row r="695" spans="1:9" ht="15" customHeight="1">
      <c r="A695" s="70"/>
      <c r="B695" s="70"/>
      <c r="C695" s="70"/>
      <c r="D695" s="70"/>
      <c r="E695" s="70"/>
      <c r="F695" s="70"/>
      <c r="G695" s="70"/>
      <c r="H695" s="70"/>
      <c r="I695" s="70"/>
    </row>
    <row r="696" spans="1:9" ht="66" customHeight="1">
      <c r="A696" s="70"/>
      <c r="B696" s="70"/>
      <c r="C696" s="70"/>
      <c r="D696" s="70"/>
      <c r="E696" s="70"/>
      <c r="F696" s="70"/>
      <c r="G696" s="70"/>
      <c r="H696" s="70"/>
      <c r="I696" s="70"/>
    </row>
    <row r="697" spans="2:9" ht="15" customHeight="1">
      <c r="B697" s="8"/>
      <c r="C697" s="22"/>
      <c r="D697" s="22"/>
      <c r="E697" s="9"/>
      <c r="F697" s="8"/>
      <c r="G697" s="35"/>
      <c r="H697" s="8"/>
      <c r="I697" s="35"/>
    </row>
    <row r="698" spans="1:9" ht="15" customHeight="1">
      <c r="A698" s="23"/>
      <c r="B698" s="23"/>
      <c r="C698" s="23"/>
      <c r="D698" s="23"/>
      <c r="E698" s="23"/>
      <c r="F698" s="23"/>
      <c r="G698" s="23"/>
      <c r="H698" s="23"/>
      <c r="I698" s="23"/>
    </row>
    <row r="699" spans="2:9" ht="15" customHeight="1">
      <c r="B699" s="8"/>
      <c r="C699" s="22"/>
      <c r="D699" s="22"/>
      <c r="E699" s="9"/>
      <c r="F699" s="8"/>
      <c r="G699" s="35"/>
      <c r="H699" s="8"/>
      <c r="I699" s="35"/>
    </row>
    <row r="700" spans="2:9" ht="15" customHeight="1">
      <c r="B700" s="8"/>
      <c r="C700" s="22"/>
      <c r="D700" s="22"/>
      <c r="E700" s="9"/>
      <c r="F700" s="8"/>
      <c r="G700" s="35"/>
      <c r="H700" s="8"/>
      <c r="I700" s="35"/>
    </row>
    <row r="701" spans="2:9" ht="15" customHeight="1">
      <c r="B701" s="8"/>
      <c r="C701" s="22"/>
      <c r="D701" s="22"/>
      <c r="E701" s="9"/>
      <c r="F701" s="8"/>
      <c r="G701" s="35"/>
      <c r="H701" s="8"/>
      <c r="I701" s="35"/>
    </row>
    <row r="702" spans="2:9" ht="15" customHeight="1">
      <c r="B702" s="8"/>
      <c r="C702" s="22"/>
      <c r="D702" s="22"/>
      <c r="E702" s="9"/>
      <c r="F702" s="8"/>
      <c r="G702" s="35"/>
      <c r="H702" s="8"/>
      <c r="I702" s="35"/>
    </row>
    <row r="703" spans="2:9" ht="15" customHeight="1">
      <c r="B703" s="8"/>
      <c r="C703" s="22"/>
      <c r="D703" s="22"/>
      <c r="E703" s="9"/>
      <c r="F703" s="8"/>
      <c r="G703" s="35"/>
      <c r="H703" s="8"/>
      <c r="I703" s="35"/>
    </row>
    <row r="704" spans="2:9" ht="15" customHeight="1">
      <c r="B704" s="8"/>
      <c r="C704" s="22"/>
      <c r="D704" s="22"/>
      <c r="E704" s="9"/>
      <c r="F704" s="8"/>
      <c r="G704" s="35"/>
      <c r="H704" s="8"/>
      <c r="I704" s="35"/>
    </row>
    <row r="705" spans="2:9" ht="15" customHeight="1">
      <c r="B705" s="8"/>
      <c r="C705" s="22"/>
      <c r="D705" s="22"/>
      <c r="E705" s="9"/>
      <c r="F705" s="8"/>
      <c r="G705" s="35"/>
      <c r="H705" s="8"/>
      <c r="I705" s="35"/>
    </row>
    <row r="706" spans="2:9" ht="15" customHeight="1">
      <c r="B706" s="8"/>
      <c r="C706" s="22"/>
      <c r="D706" s="22"/>
      <c r="E706" s="9"/>
      <c r="F706" s="8"/>
      <c r="G706" s="35"/>
      <c r="H706" s="8"/>
      <c r="I706" s="35"/>
    </row>
    <row r="707" spans="2:9" ht="15" customHeight="1">
      <c r="B707" s="8"/>
      <c r="C707" s="22"/>
      <c r="D707" s="22"/>
      <c r="E707" s="9"/>
      <c r="F707" s="8"/>
      <c r="G707" s="35"/>
      <c r="H707" s="8"/>
      <c r="I707" s="35"/>
    </row>
    <row r="708" spans="2:9" ht="15" customHeight="1">
      <c r="B708" s="8"/>
      <c r="C708" s="22"/>
      <c r="D708" s="22"/>
      <c r="E708" s="9"/>
      <c r="F708" s="8"/>
      <c r="G708" s="35"/>
      <c r="H708" s="8"/>
      <c r="I708" s="35"/>
    </row>
    <row r="709" spans="2:9" ht="15" customHeight="1">
      <c r="B709" s="8"/>
      <c r="C709" s="22"/>
      <c r="D709" s="22"/>
      <c r="E709" s="9"/>
      <c r="F709" s="8"/>
      <c r="G709" s="35"/>
      <c r="H709" s="8"/>
      <c r="I709" s="35"/>
    </row>
    <row r="710" spans="2:9" ht="15" customHeight="1">
      <c r="B710" s="8"/>
      <c r="C710" s="22"/>
      <c r="D710" s="22"/>
      <c r="E710" s="9"/>
      <c r="F710" s="8"/>
      <c r="G710" s="35"/>
      <c r="H710" s="8"/>
      <c r="I710" s="35"/>
    </row>
    <row r="711" spans="2:9" ht="15" customHeight="1">
      <c r="B711" s="8"/>
      <c r="C711" s="22"/>
      <c r="D711" s="22"/>
      <c r="E711" s="9"/>
      <c r="F711" s="8"/>
      <c r="G711" s="35"/>
      <c r="H711" s="8"/>
      <c r="I711" s="35"/>
    </row>
    <row r="712" spans="2:9" ht="15" customHeight="1">
      <c r="B712" s="8"/>
      <c r="C712" s="22"/>
      <c r="D712" s="22"/>
      <c r="E712" s="9"/>
      <c r="F712" s="8"/>
      <c r="G712" s="35"/>
      <c r="H712" s="8"/>
      <c r="I712" s="35"/>
    </row>
    <row r="713" spans="2:9" ht="15" customHeight="1">
      <c r="B713" s="8"/>
      <c r="C713" s="22"/>
      <c r="D713" s="22"/>
      <c r="E713" s="9"/>
      <c r="F713" s="8"/>
      <c r="G713" s="35"/>
      <c r="H713" s="8"/>
      <c r="I713" s="35"/>
    </row>
    <row r="714" spans="2:9" ht="15" customHeight="1">
      <c r="B714" s="8"/>
      <c r="C714" s="22"/>
      <c r="D714" s="22"/>
      <c r="E714" s="9"/>
      <c r="F714" s="8"/>
      <c r="G714" s="35"/>
      <c r="H714" s="8"/>
      <c r="I714" s="35"/>
    </row>
    <row r="715" spans="2:9" ht="15" customHeight="1">
      <c r="B715" s="8"/>
      <c r="C715" s="22"/>
      <c r="D715" s="22"/>
      <c r="E715" s="9"/>
      <c r="F715" s="8"/>
      <c r="G715" s="35"/>
      <c r="H715" s="8"/>
      <c r="I715" s="35"/>
    </row>
    <row r="716" spans="2:9" ht="15" customHeight="1">
      <c r="B716" s="8"/>
      <c r="C716" s="22"/>
      <c r="D716" s="22"/>
      <c r="E716" s="9"/>
      <c r="F716" s="8"/>
      <c r="G716" s="35"/>
      <c r="H716" s="8"/>
      <c r="I716" s="35"/>
    </row>
    <row r="717" spans="2:9" ht="15" customHeight="1">
      <c r="B717" s="8"/>
      <c r="C717" s="22"/>
      <c r="D717" s="22"/>
      <c r="E717" s="9"/>
      <c r="F717" s="8"/>
      <c r="G717" s="35"/>
      <c r="H717" s="8"/>
      <c r="I717" s="35"/>
    </row>
    <row r="718" spans="2:9" ht="15" customHeight="1">
      <c r="B718" s="8"/>
      <c r="C718" s="22"/>
      <c r="D718" s="22"/>
      <c r="E718" s="9"/>
      <c r="F718" s="8"/>
      <c r="G718" s="35"/>
      <c r="H718" s="8"/>
      <c r="I718" s="35"/>
    </row>
    <row r="719" spans="2:9" ht="15" customHeight="1">
      <c r="B719" s="8"/>
      <c r="C719" s="22"/>
      <c r="D719" s="22"/>
      <c r="E719" s="9"/>
      <c r="F719" s="8"/>
      <c r="G719" s="35"/>
      <c r="H719" s="8"/>
      <c r="I719" s="35"/>
    </row>
    <row r="720" spans="2:9" ht="15" customHeight="1">
      <c r="B720" s="8"/>
      <c r="C720" s="22"/>
      <c r="D720" s="22"/>
      <c r="E720" s="9"/>
      <c r="F720" s="8"/>
      <c r="G720" s="35"/>
      <c r="H720" s="8"/>
      <c r="I720" s="35"/>
    </row>
    <row r="721" spans="2:9" ht="15" customHeight="1">
      <c r="B721" s="8"/>
      <c r="C721" s="22"/>
      <c r="D721" s="22"/>
      <c r="E721" s="9"/>
      <c r="F721" s="8"/>
      <c r="G721" s="35"/>
      <c r="H721" s="8"/>
      <c r="I721" s="35"/>
    </row>
    <row r="722" spans="2:9" ht="15" customHeight="1">
      <c r="B722" s="8"/>
      <c r="C722" s="22"/>
      <c r="D722" s="22"/>
      <c r="E722" s="9"/>
      <c r="F722" s="8"/>
      <c r="G722" s="35"/>
      <c r="H722" s="8"/>
      <c r="I722" s="35"/>
    </row>
    <row r="723" spans="2:9" ht="15" customHeight="1">
      <c r="B723" s="8"/>
      <c r="C723" s="22"/>
      <c r="D723" s="22"/>
      <c r="E723" s="9"/>
      <c r="F723" s="8"/>
      <c r="G723" s="35"/>
      <c r="H723" s="8"/>
      <c r="I723" s="35"/>
    </row>
    <row r="724" spans="2:9" ht="15" customHeight="1">
      <c r="B724" s="8"/>
      <c r="C724" s="22"/>
      <c r="D724" s="22"/>
      <c r="E724" s="9"/>
      <c r="F724" s="8"/>
      <c r="G724" s="35"/>
      <c r="H724" s="8"/>
      <c r="I724" s="35"/>
    </row>
    <row r="725" spans="2:9" ht="15" customHeight="1">
      <c r="B725" s="8"/>
      <c r="C725" s="22"/>
      <c r="D725" s="22"/>
      <c r="E725" s="9"/>
      <c r="F725" s="8"/>
      <c r="G725" s="35"/>
      <c r="H725" s="8"/>
      <c r="I725" s="35"/>
    </row>
    <row r="726" spans="2:9" ht="15" customHeight="1">
      <c r="B726" s="8"/>
      <c r="C726" s="22"/>
      <c r="D726" s="22"/>
      <c r="E726" s="9"/>
      <c r="F726" s="8"/>
      <c r="G726" s="35"/>
      <c r="H726" s="8"/>
      <c r="I726" s="35"/>
    </row>
    <row r="727" spans="2:9" ht="15" customHeight="1">
      <c r="B727" s="8"/>
      <c r="C727" s="22"/>
      <c r="D727" s="22"/>
      <c r="E727" s="9"/>
      <c r="F727" s="8"/>
      <c r="G727" s="35"/>
      <c r="H727" s="8"/>
      <c r="I727" s="35"/>
    </row>
    <row r="728" spans="2:9" ht="15" customHeight="1">
      <c r="B728" s="8"/>
      <c r="C728" s="22"/>
      <c r="D728" s="22"/>
      <c r="E728" s="9"/>
      <c r="F728" s="8"/>
      <c r="G728" s="35"/>
      <c r="H728" s="8"/>
      <c r="I728" s="35"/>
    </row>
    <row r="729" spans="2:9" ht="15" customHeight="1">
      <c r="B729" s="8"/>
      <c r="C729" s="22"/>
      <c r="D729" s="22"/>
      <c r="E729" s="9"/>
      <c r="F729" s="8"/>
      <c r="G729" s="35"/>
      <c r="H729" s="8"/>
      <c r="I729" s="35"/>
    </row>
    <row r="730" spans="2:9" ht="15" customHeight="1">
      <c r="B730" s="8"/>
      <c r="C730" s="22"/>
      <c r="D730" s="22"/>
      <c r="E730" s="9"/>
      <c r="F730" s="8"/>
      <c r="G730" s="35"/>
      <c r="H730" s="8"/>
      <c r="I730" s="35"/>
    </row>
    <row r="731" spans="2:9" ht="15" customHeight="1">
      <c r="B731" s="8"/>
      <c r="C731" s="22"/>
      <c r="D731" s="22"/>
      <c r="E731" s="9"/>
      <c r="F731" s="8"/>
      <c r="G731" s="35"/>
      <c r="H731" s="8"/>
      <c r="I731" s="35"/>
    </row>
    <row r="732" spans="2:9" ht="15" customHeight="1">
      <c r="B732" s="8"/>
      <c r="C732" s="22"/>
      <c r="D732" s="22"/>
      <c r="E732" s="9"/>
      <c r="F732" s="8"/>
      <c r="G732" s="35"/>
      <c r="H732" s="8"/>
      <c r="I732" s="35"/>
    </row>
    <row r="733" spans="2:9" ht="15" customHeight="1">
      <c r="B733" s="8"/>
      <c r="C733" s="22"/>
      <c r="D733" s="22"/>
      <c r="E733" s="9"/>
      <c r="F733" s="8"/>
      <c r="G733" s="35"/>
      <c r="H733" s="8"/>
      <c r="I733" s="35"/>
    </row>
    <row r="734" spans="2:9" ht="15" customHeight="1">
      <c r="B734" s="8"/>
      <c r="C734" s="22"/>
      <c r="D734" s="22"/>
      <c r="E734" s="9"/>
      <c r="F734" s="8"/>
      <c r="G734" s="35"/>
      <c r="H734" s="8"/>
      <c r="I734" s="35"/>
    </row>
    <row r="735" spans="2:9" ht="15" customHeight="1">
      <c r="B735" s="8"/>
      <c r="C735" s="22"/>
      <c r="D735" s="22"/>
      <c r="E735" s="9"/>
      <c r="F735" s="8"/>
      <c r="G735" s="35"/>
      <c r="H735" s="8"/>
      <c r="I735" s="35"/>
    </row>
    <row r="736" spans="2:9" ht="15" customHeight="1">
      <c r="B736" s="8"/>
      <c r="C736" s="22"/>
      <c r="D736" s="22"/>
      <c r="E736" s="9"/>
      <c r="F736" s="8"/>
      <c r="G736" s="35"/>
      <c r="H736" s="8"/>
      <c r="I736" s="35"/>
    </row>
    <row r="737" spans="2:9" ht="15" customHeight="1">
      <c r="B737" s="8"/>
      <c r="C737" s="22"/>
      <c r="D737" s="22"/>
      <c r="E737" s="9"/>
      <c r="F737" s="8"/>
      <c r="G737" s="35"/>
      <c r="H737" s="8"/>
      <c r="I737" s="35"/>
    </row>
    <row r="738" spans="2:9" ht="15" customHeight="1">
      <c r="B738" s="8"/>
      <c r="C738" s="22"/>
      <c r="D738" s="22"/>
      <c r="E738" s="9"/>
      <c r="F738" s="8"/>
      <c r="G738" s="35"/>
      <c r="H738" s="8"/>
      <c r="I738" s="35"/>
    </row>
    <row r="739" spans="2:9" ht="15" customHeight="1">
      <c r="B739" s="8"/>
      <c r="C739" s="22"/>
      <c r="D739" s="22"/>
      <c r="E739" s="9"/>
      <c r="F739" s="8"/>
      <c r="G739" s="35"/>
      <c r="H739" s="8"/>
      <c r="I739" s="35"/>
    </row>
    <row r="740" spans="2:9" ht="15" customHeight="1">
      <c r="B740" s="8"/>
      <c r="C740" s="22"/>
      <c r="D740" s="22"/>
      <c r="E740" s="9"/>
      <c r="F740" s="8"/>
      <c r="G740" s="35"/>
      <c r="H740" s="8"/>
      <c r="I740" s="35"/>
    </row>
    <row r="741" spans="2:9" ht="15" customHeight="1">
      <c r="B741" s="8"/>
      <c r="C741" s="22"/>
      <c r="D741" s="22"/>
      <c r="E741" s="9"/>
      <c r="F741" s="8"/>
      <c r="G741" s="35"/>
      <c r="H741" s="8"/>
      <c r="I741" s="35"/>
    </row>
    <row r="742" spans="2:9" ht="15" customHeight="1">
      <c r="B742" s="8"/>
      <c r="C742" s="22"/>
      <c r="D742" s="22"/>
      <c r="E742" s="9"/>
      <c r="F742" s="8"/>
      <c r="G742" s="35"/>
      <c r="H742" s="8"/>
      <c r="I742" s="35"/>
    </row>
    <row r="743" spans="2:9" ht="15" customHeight="1">
      <c r="B743" s="8"/>
      <c r="C743" s="22"/>
      <c r="D743" s="22"/>
      <c r="E743" s="9"/>
      <c r="F743" s="8"/>
      <c r="G743" s="35"/>
      <c r="H743" s="8"/>
      <c r="I743" s="35"/>
    </row>
    <row r="744" spans="2:9" ht="15" customHeight="1">
      <c r="B744" s="8"/>
      <c r="C744" s="22"/>
      <c r="D744" s="22"/>
      <c r="E744" s="9"/>
      <c r="F744" s="8"/>
      <c r="G744" s="35"/>
      <c r="H744" s="8"/>
      <c r="I744" s="35"/>
    </row>
    <row r="745" spans="2:9" ht="15" customHeight="1">
      <c r="B745" s="8"/>
      <c r="C745" s="22"/>
      <c r="D745" s="22"/>
      <c r="E745" s="9"/>
      <c r="F745" s="8"/>
      <c r="G745" s="35"/>
      <c r="H745" s="8"/>
      <c r="I745" s="35"/>
    </row>
    <row r="746" spans="2:9" ht="15" customHeight="1">
      <c r="B746" s="8"/>
      <c r="C746" s="22"/>
      <c r="D746" s="22"/>
      <c r="E746" s="9"/>
      <c r="F746" s="8"/>
      <c r="G746" s="35"/>
      <c r="H746" s="8"/>
      <c r="I746" s="35"/>
    </row>
    <row r="747" spans="2:9" ht="6.75" customHeight="1">
      <c r="B747" s="8"/>
      <c r="C747" s="22"/>
      <c r="D747" s="22"/>
      <c r="E747" s="9"/>
      <c r="F747" s="8"/>
      <c r="G747" s="35"/>
      <c r="H747" s="8"/>
      <c r="I747" s="35"/>
    </row>
    <row r="748" spans="2:9" ht="15" customHeight="1">
      <c r="B748" s="8"/>
      <c r="C748" s="22"/>
      <c r="D748" s="22"/>
      <c r="E748" s="9"/>
      <c r="F748" s="8"/>
      <c r="G748" s="35"/>
      <c r="H748" s="8"/>
      <c r="I748" s="35"/>
    </row>
    <row r="749" spans="2:9" ht="15" customHeight="1">
      <c r="B749" s="8"/>
      <c r="C749" s="22"/>
      <c r="D749" s="22"/>
      <c r="E749" s="9"/>
      <c r="F749" s="8"/>
      <c r="G749" s="35"/>
      <c r="H749" s="8"/>
      <c r="I749" s="35"/>
    </row>
    <row r="750" spans="2:9" ht="15" customHeight="1">
      <c r="B750" s="8"/>
      <c r="C750" s="22"/>
      <c r="D750" s="22"/>
      <c r="E750" s="9"/>
      <c r="F750" s="8"/>
      <c r="G750" s="35"/>
      <c r="H750" s="8"/>
      <c r="I750" s="35"/>
    </row>
    <row r="751" spans="2:9" ht="15" customHeight="1">
      <c r="B751" s="8"/>
      <c r="C751" s="22"/>
      <c r="D751" s="22"/>
      <c r="E751" s="9"/>
      <c r="F751" s="8"/>
      <c r="G751" s="35"/>
      <c r="H751" s="8"/>
      <c r="I751" s="35"/>
    </row>
    <row r="752" spans="2:9" ht="15" customHeight="1">
      <c r="B752" s="8"/>
      <c r="C752" s="22"/>
      <c r="D752" s="22"/>
      <c r="E752" s="9"/>
      <c r="F752" s="8"/>
      <c r="G752" s="35"/>
      <c r="H752" s="8"/>
      <c r="I752" s="35"/>
    </row>
    <row r="753" spans="2:9" ht="15" customHeight="1">
      <c r="B753" s="8"/>
      <c r="C753" s="22"/>
      <c r="D753" s="22"/>
      <c r="E753" s="9"/>
      <c r="F753" s="8"/>
      <c r="G753" s="35"/>
      <c r="H753" s="8"/>
      <c r="I753" s="35"/>
    </row>
    <row r="754" spans="2:9" ht="15" customHeight="1">
      <c r="B754" s="8"/>
      <c r="C754" s="22"/>
      <c r="D754" s="22"/>
      <c r="E754" s="9"/>
      <c r="F754" s="8"/>
      <c r="G754" s="35"/>
      <c r="H754" s="8"/>
      <c r="I754" s="35"/>
    </row>
    <row r="755" spans="2:9" ht="15" customHeight="1">
      <c r="B755" s="8"/>
      <c r="C755" s="22"/>
      <c r="D755" s="22"/>
      <c r="E755" s="9"/>
      <c r="F755" s="8"/>
      <c r="G755" s="35"/>
      <c r="H755" s="8"/>
      <c r="I755" s="35"/>
    </row>
    <row r="756" spans="2:9" ht="15" customHeight="1">
      <c r="B756" s="8"/>
      <c r="C756" s="22"/>
      <c r="D756" s="22"/>
      <c r="E756" s="9"/>
      <c r="F756" s="8"/>
      <c r="G756" s="35"/>
      <c r="H756" s="8"/>
      <c r="I756" s="35"/>
    </row>
    <row r="757" spans="2:9" ht="15" customHeight="1">
      <c r="B757" s="8"/>
      <c r="C757" s="22"/>
      <c r="D757" s="22"/>
      <c r="E757" s="9"/>
      <c r="F757" s="8"/>
      <c r="G757" s="35"/>
      <c r="H757" s="8"/>
      <c r="I757" s="35"/>
    </row>
    <row r="758" spans="2:9" ht="15" customHeight="1">
      <c r="B758" s="8"/>
      <c r="C758" s="22"/>
      <c r="D758" s="22"/>
      <c r="E758" s="9"/>
      <c r="F758" s="8"/>
      <c r="G758" s="35"/>
      <c r="H758" s="8"/>
      <c r="I758" s="35"/>
    </row>
    <row r="759" spans="2:9" ht="15" customHeight="1">
      <c r="B759" s="8"/>
      <c r="C759" s="22"/>
      <c r="D759" s="22"/>
      <c r="E759" s="9"/>
      <c r="F759" s="8"/>
      <c r="G759" s="35"/>
      <c r="H759" s="8"/>
      <c r="I759" s="35"/>
    </row>
    <row r="760" spans="2:9" ht="15" customHeight="1">
      <c r="B760" s="8"/>
      <c r="C760" s="22"/>
      <c r="D760" s="22"/>
      <c r="E760" s="9"/>
      <c r="F760" s="8"/>
      <c r="G760" s="35"/>
      <c r="H760" s="8"/>
      <c r="I760" s="35"/>
    </row>
    <row r="761" spans="2:9" ht="15" customHeight="1">
      <c r="B761" s="8"/>
      <c r="C761" s="22"/>
      <c r="D761" s="22"/>
      <c r="E761" s="9"/>
      <c r="F761" s="8"/>
      <c r="G761" s="35"/>
      <c r="H761" s="8"/>
      <c r="I761" s="35"/>
    </row>
    <row r="762" spans="2:9" ht="15" customHeight="1">
      <c r="B762" s="8"/>
      <c r="C762" s="22"/>
      <c r="D762" s="22"/>
      <c r="E762" s="9"/>
      <c r="F762" s="8"/>
      <c r="G762" s="35"/>
      <c r="H762" s="8"/>
      <c r="I762" s="35"/>
    </row>
    <row r="763" spans="2:9" ht="15" customHeight="1">
      <c r="B763" s="8"/>
      <c r="C763" s="22"/>
      <c r="D763" s="22"/>
      <c r="E763" s="9"/>
      <c r="F763" s="8"/>
      <c r="G763" s="35"/>
      <c r="H763" s="8"/>
      <c r="I763" s="35"/>
    </row>
    <row r="764" spans="2:9" ht="15" customHeight="1">
      <c r="B764" s="8"/>
      <c r="C764" s="22"/>
      <c r="D764" s="22"/>
      <c r="E764" s="9"/>
      <c r="F764" s="8"/>
      <c r="G764" s="35"/>
      <c r="H764" s="8"/>
      <c r="I764" s="35"/>
    </row>
    <row r="765" spans="2:9" ht="15" customHeight="1">
      <c r="B765" s="8"/>
      <c r="C765" s="22"/>
      <c r="D765" s="22"/>
      <c r="E765" s="9"/>
      <c r="F765" s="8"/>
      <c r="G765" s="35"/>
      <c r="H765" s="8"/>
      <c r="I765" s="35"/>
    </row>
    <row r="766" spans="2:9" ht="15" customHeight="1">
      <c r="B766" s="8"/>
      <c r="C766" s="22"/>
      <c r="D766" s="22"/>
      <c r="E766" s="9"/>
      <c r="F766" s="8"/>
      <c r="G766" s="35"/>
      <c r="H766" s="8"/>
      <c r="I766" s="35"/>
    </row>
    <row r="767" spans="2:9" ht="15" customHeight="1">
      <c r="B767" s="8"/>
      <c r="C767" s="22"/>
      <c r="D767" s="22"/>
      <c r="E767" s="9"/>
      <c r="F767" s="8"/>
      <c r="G767" s="35"/>
      <c r="H767" s="8"/>
      <c r="I767" s="35"/>
    </row>
    <row r="768" spans="2:9" ht="15" customHeight="1">
      <c r="B768" s="8"/>
      <c r="C768" s="22"/>
      <c r="D768" s="22"/>
      <c r="E768" s="9"/>
      <c r="F768" s="8"/>
      <c r="G768" s="35"/>
      <c r="H768" s="8"/>
      <c r="I768" s="35"/>
    </row>
    <row r="769" spans="2:9" ht="15" customHeight="1">
      <c r="B769" s="8"/>
      <c r="C769" s="22"/>
      <c r="D769" s="22"/>
      <c r="E769" s="9"/>
      <c r="F769" s="8"/>
      <c r="G769" s="35"/>
      <c r="H769" s="8"/>
      <c r="I769" s="35"/>
    </row>
    <row r="770" spans="2:9" ht="15" customHeight="1">
      <c r="B770" s="8"/>
      <c r="C770" s="22"/>
      <c r="D770" s="22"/>
      <c r="E770" s="9"/>
      <c r="F770" s="8"/>
      <c r="G770" s="35"/>
      <c r="H770" s="8"/>
      <c r="I770" s="35"/>
    </row>
    <row r="771" spans="2:9" ht="15" customHeight="1">
      <c r="B771" s="8"/>
      <c r="C771" s="22"/>
      <c r="D771" s="22"/>
      <c r="E771" s="9"/>
      <c r="F771" s="8"/>
      <c r="G771" s="35"/>
      <c r="H771" s="8"/>
      <c r="I771" s="35"/>
    </row>
    <row r="772" spans="2:9" ht="15" customHeight="1">
      <c r="B772" s="8"/>
      <c r="C772" s="22"/>
      <c r="D772" s="22"/>
      <c r="E772" s="9"/>
      <c r="F772" s="8"/>
      <c r="G772" s="35"/>
      <c r="H772" s="8"/>
      <c r="I772" s="35"/>
    </row>
    <row r="773" spans="2:9" ht="0.75" customHeight="1">
      <c r="B773" s="8"/>
      <c r="C773" s="22"/>
      <c r="D773" s="22"/>
      <c r="E773" s="9"/>
      <c r="F773" s="8"/>
      <c r="G773" s="35"/>
      <c r="H773" s="8"/>
      <c r="I773" s="35"/>
    </row>
    <row r="774" spans="2:9" ht="15" customHeight="1">
      <c r="B774" s="8"/>
      <c r="C774" s="22"/>
      <c r="D774" s="22"/>
      <c r="E774" s="9"/>
      <c r="F774" s="8"/>
      <c r="G774" s="35"/>
      <c r="H774" s="8"/>
      <c r="I774" s="35"/>
    </row>
    <row r="775" spans="2:9" ht="15" customHeight="1">
      <c r="B775" s="8"/>
      <c r="C775" s="22"/>
      <c r="D775" s="22"/>
      <c r="E775" s="9"/>
      <c r="F775" s="8"/>
      <c r="G775" s="35"/>
      <c r="H775" s="8"/>
      <c r="I775" s="35"/>
    </row>
    <row r="776" spans="2:9" ht="15" customHeight="1">
      <c r="B776" s="8"/>
      <c r="C776" s="22"/>
      <c r="D776" s="22"/>
      <c r="E776" s="9"/>
      <c r="F776" s="8"/>
      <c r="G776" s="35"/>
      <c r="H776" s="8"/>
      <c r="I776" s="35"/>
    </row>
    <row r="777" spans="2:9" ht="15" customHeight="1">
      <c r="B777" s="8"/>
      <c r="C777" s="22"/>
      <c r="D777" s="22"/>
      <c r="E777" s="9"/>
      <c r="F777" s="8"/>
      <c r="G777" s="35"/>
      <c r="H777" s="8"/>
      <c r="I777" s="35"/>
    </row>
    <row r="778" spans="2:9" ht="15" customHeight="1">
      <c r="B778" s="8"/>
      <c r="C778" s="22"/>
      <c r="D778" s="22"/>
      <c r="E778" s="9"/>
      <c r="F778" s="8"/>
      <c r="G778" s="35"/>
      <c r="H778" s="8"/>
      <c r="I778" s="35"/>
    </row>
    <row r="779" spans="2:9" ht="15" customHeight="1">
      <c r="B779" s="8"/>
      <c r="C779" s="22"/>
      <c r="D779" s="22"/>
      <c r="E779" s="9"/>
      <c r="F779" s="8"/>
      <c r="G779" s="35"/>
      <c r="H779" s="8"/>
      <c r="I779" s="35"/>
    </row>
    <row r="780" spans="2:9" ht="15" customHeight="1">
      <c r="B780" s="8"/>
      <c r="C780" s="22"/>
      <c r="D780" s="22"/>
      <c r="E780" s="9"/>
      <c r="F780" s="8"/>
      <c r="G780" s="35"/>
      <c r="H780" s="8"/>
      <c r="I780" s="35"/>
    </row>
    <row r="781" spans="2:9" ht="15" customHeight="1">
      <c r="B781" s="8"/>
      <c r="C781" s="22"/>
      <c r="D781" s="22"/>
      <c r="E781" s="9"/>
      <c r="F781" s="8"/>
      <c r="G781" s="35"/>
      <c r="H781" s="8"/>
      <c r="I781" s="35"/>
    </row>
    <row r="782" spans="2:9" ht="15" customHeight="1">
      <c r="B782" s="8"/>
      <c r="C782" s="22"/>
      <c r="D782" s="22"/>
      <c r="E782" s="9"/>
      <c r="F782" s="8"/>
      <c r="G782" s="35"/>
      <c r="H782" s="8"/>
      <c r="I782" s="35"/>
    </row>
    <row r="783" spans="2:9" ht="15" customHeight="1">
      <c r="B783" s="8"/>
      <c r="C783" s="22"/>
      <c r="D783" s="22"/>
      <c r="E783" s="9"/>
      <c r="F783" s="8"/>
      <c r="G783" s="35"/>
      <c r="H783" s="8"/>
      <c r="I783" s="35"/>
    </row>
    <row r="784" spans="2:9" ht="15" customHeight="1">
      <c r="B784" s="8"/>
      <c r="C784" s="22"/>
      <c r="D784" s="22"/>
      <c r="E784" s="9"/>
      <c r="F784" s="8"/>
      <c r="G784" s="35"/>
      <c r="H784" s="8"/>
      <c r="I784" s="35"/>
    </row>
    <row r="785" spans="2:9" ht="15" customHeight="1">
      <c r="B785" s="8"/>
      <c r="C785" s="22"/>
      <c r="D785" s="22"/>
      <c r="E785" s="9"/>
      <c r="F785" s="8"/>
      <c r="G785" s="35"/>
      <c r="H785" s="8"/>
      <c r="I785" s="35"/>
    </row>
    <row r="786" spans="2:9" ht="15" customHeight="1">
      <c r="B786" s="8"/>
      <c r="C786" s="22"/>
      <c r="D786" s="22"/>
      <c r="E786" s="9"/>
      <c r="F786" s="8"/>
      <c r="G786" s="35"/>
      <c r="H786" s="8"/>
      <c r="I786" s="35"/>
    </row>
    <row r="787" spans="2:9" ht="15" customHeight="1">
      <c r="B787" s="8"/>
      <c r="C787" s="22"/>
      <c r="D787" s="22"/>
      <c r="E787" s="9"/>
      <c r="F787" s="8"/>
      <c r="G787" s="35"/>
      <c r="H787" s="8"/>
      <c r="I787" s="35"/>
    </row>
    <row r="788" spans="2:9" ht="15" customHeight="1">
      <c r="B788" s="8"/>
      <c r="C788" s="22"/>
      <c r="D788" s="22"/>
      <c r="E788" s="9"/>
      <c r="F788" s="8"/>
      <c r="G788" s="35"/>
      <c r="H788" s="8"/>
      <c r="I788" s="35"/>
    </row>
    <row r="789" spans="2:9" ht="15" customHeight="1">
      <c r="B789" s="8"/>
      <c r="C789" s="22"/>
      <c r="D789" s="22"/>
      <c r="E789" s="9"/>
      <c r="F789" s="8"/>
      <c r="G789" s="35"/>
      <c r="H789" s="8"/>
      <c r="I789" s="35"/>
    </row>
    <row r="790" spans="2:9" ht="15" customHeight="1">
      <c r="B790" s="8"/>
      <c r="C790" s="22"/>
      <c r="D790" s="22"/>
      <c r="E790" s="9"/>
      <c r="F790" s="8"/>
      <c r="G790" s="35"/>
      <c r="H790" s="8"/>
      <c r="I790" s="35"/>
    </row>
    <row r="791" spans="2:9" ht="15" customHeight="1">
      <c r="B791" s="8"/>
      <c r="C791" s="22"/>
      <c r="D791" s="22"/>
      <c r="E791" s="9"/>
      <c r="F791" s="8"/>
      <c r="G791" s="35"/>
      <c r="H791" s="8"/>
      <c r="I791" s="35"/>
    </row>
    <row r="792" spans="2:9" ht="15" customHeight="1">
      <c r="B792" s="8"/>
      <c r="C792" s="22"/>
      <c r="D792" s="22"/>
      <c r="E792" s="9"/>
      <c r="F792" s="8"/>
      <c r="G792" s="35"/>
      <c r="H792" s="8"/>
      <c r="I792" s="35"/>
    </row>
    <row r="793" spans="2:9" ht="15" customHeight="1">
      <c r="B793" s="8"/>
      <c r="C793" s="22"/>
      <c r="D793" s="22"/>
      <c r="E793" s="9"/>
      <c r="F793" s="8"/>
      <c r="G793" s="35"/>
      <c r="H793" s="8"/>
      <c r="I793" s="35"/>
    </row>
    <row r="794" spans="2:9" ht="15" customHeight="1">
      <c r="B794" s="8"/>
      <c r="C794" s="22"/>
      <c r="D794" s="22"/>
      <c r="E794" s="9"/>
      <c r="F794" s="8"/>
      <c r="G794" s="35"/>
      <c r="H794" s="8"/>
      <c r="I794" s="35"/>
    </row>
    <row r="795" spans="2:9" ht="15" customHeight="1">
      <c r="B795" s="8"/>
      <c r="C795" s="22"/>
      <c r="D795" s="22"/>
      <c r="E795" s="9"/>
      <c r="F795" s="8"/>
      <c r="G795" s="35"/>
      <c r="H795" s="8"/>
      <c r="I795" s="35"/>
    </row>
    <row r="796" spans="2:9" ht="15" customHeight="1">
      <c r="B796" s="8"/>
      <c r="C796" s="22"/>
      <c r="D796" s="22"/>
      <c r="E796" s="9"/>
      <c r="F796" s="8"/>
      <c r="G796" s="35"/>
      <c r="H796" s="8"/>
      <c r="I796" s="35"/>
    </row>
    <row r="797" spans="2:9" ht="15" customHeight="1">
      <c r="B797" s="8"/>
      <c r="C797" s="22"/>
      <c r="D797" s="22"/>
      <c r="E797" s="9"/>
      <c r="F797" s="8"/>
      <c r="G797" s="35"/>
      <c r="H797" s="8"/>
      <c r="I797" s="35"/>
    </row>
    <row r="798" spans="2:9" ht="15" customHeight="1">
      <c r="B798" s="8"/>
      <c r="C798" s="22"/>
      <c r="D798" s="22"/>
      <c r="E798" s="9"/>
      <c r="F798" s="8"/>
      <c r="G798" s="35"/>
      <c r="H798" s="8"/>
      <c r="I798" s="35"/>
    </row>
    <row r="799" spans="2:9" ht="15" customHeight="1">
      <c r="B799" s="8"/>
      <c r="C799" s="22"/>
      <c r="D799" s="22"/>
      <c r="E799" s="9"/>
      <c r="F799" s="8"/>
      <c r="G799" s="35"/>
      <c r="H799" s="8"/>
      <c r="I799" s="35"/>
    </row>
    <row r="800" spans="2:9" ht="15" customHeight="1">
      <c r="B800" s="8"/>
      <c r="C800" s="22"/>
      <c r="D800" s="22"/>
      <c r="E800" s="9"/>
      <c r="F800" s="8"/>
      <c r="G800" s="35"/>
      <c r="H800" s="8"/>
      <c r="I800" s="35"/>
    </row>
    <row r="801" spans="2:9" ht="15" customHeight="1">
      <c r="B801" s="8"/>
      <c r="C801" s="22"/>
      <c r="D801" s="22"/>
      <c r="E801" s="9"/>
      <c r="F801" s="8"/>
      <c r="G801" s="35"/>
      <c r="H801" s="8"/>
      <c r="I801" s="35"/>
    </row>
    <row r="802" spans="2:9" ht="15" customHeight="1">
      <c r="B802" s="8"/>
      <c r="C802" s="22"/>
      <c r="D802" s="22"/>
      <c r="E802" s="9"/>
      <c r="F802" s="8"/>
      <c r="G802" s="35"/>
      <c r="H802" s="8"/>
      <c r="I802" s="35"/>
    </row>
    <row r="803" spans="2:9" ht="15" customHeight="1">
      <c r="B803" s="8"/>
      <c r="C803" s="22"/>
      <c r="D803" s="22"/>
      <c r="E803" s="9"/>
      <c r="F803" s="8"/>
      <c r="G803" s="35"/>
      <c r="H803" s="8"/>
      <c r="I803" s="35"/>
    </row>
    <row r="804" spans="2:9" ht="15" customHeight="1">
      <c r="B804" s="8"/>
      <c r="C804" s="22"/>
      <c r="D804" s="22"/>
      <c r="E804" s="9"/>
      <c r="F804" s="8"/>
      <c r="G804" s="35"/>
      <c r="H804" s="8"/>
      <c r="I804" s="35"/>
    </row>
    <row r="805" spans="2:9" ht="15" customHeight="1">
      <c r="B805" s="8"/>
      <c r="C805" s="22"/>
      <c r="D805" s="22"/>
      <c r="E805" s="9"/>
      <c r="F805" s="8"/>
      <c r="G805" s="35"/>
      <c r="H805" s="8"/>
      <c r="I805" s="35"/>
    </row>
    <row r="806" spans="2:9" ht="15" customHeight="1">
      <c r="B806" s="8"/>
      <c r="C806" s="22"/>
      <c r="D806" s="22"/>
      <c r="E806" s="9"/>
      <c r="F806" s="8"/>
      <c r="G806" s="35"/>
      <c r="H806" s="8"/>
      <c r="I806" s="35"/>
    </row>
    <row r="807" spans="2:9" ht="15" customHeight="1">
      <c r="B807" s="8"/>
      <c r="C807" s="22"/>
      <c r="D807" s="22"/>
      <c r="E807" s="9"/>
      <c r="F807" s="8"/>
      <c r="G807" s="35"/>
      <c r="H807" s="8"/>
      <c r="I807" s="35"/>
    </row>
    <row r="808" spans="2:9" ht="15" customHeight="1">
      <c r="B808" s="8"/>
      <c r="C808" s="22"/>
      <c r="D808" s="22"/>
      <c r="E808" s="9"/>
      <c r="F808" s="8"/>
      <c r="G808" s="35"/>
      <c r="H808" s="8"/>
      <c r="I808" s="35"/>
    </row>
    <row r="809" spans="2:9" ht="15" customHeight="1">
      <c r="B809" s="8"/>
      <c r="C809" s="22"/>
      <c r="D809" s="22"/>
      <c r="E809" s="9"/>
      <c r="F809" s="8"/>
      <c r="G809" s="35"/>
      <c r="H809" s="8"/>
      <c r="I809" s="35"/>
    </row>
    <row r="810" spans="2:9" ht="15" customHeight="1">
      <c r="B810" s="8"/>
      <c r="C810" s="22"/>
      <c r="D810" s="22"/>
      <c r="E810" s="9"/>
      <c r="F810" s="8"/>
      <c r="G810" s="35"/>
      <c r="H810" s="8"/>
      <c r="I810" s="35"/>
    </row>
    <row r="811" spans="2:9" ht="15" customHeight="1">
      <c r="B811" s="8"/>
      <c r="C811" s="22"/>
      <c r="D811" s="22"/>
      <c r="E811" s="9"/>
      <c r="F811" s="8"/>
      <c r="G811" s="35"/>
      <c r="H811" s="8"/>
      <c r="I811" s="35"/>
    </row>
    <row r="812" spans="2:9" ht="15" customHeight="1">
      <c r="B812" s="8"/>
      <c r="C812" s="22"/>
      <c r="D812" s="22"/>
      <c r="E812" s="9"/>
      <c r="F812" s="8"/>
      <c r="G812" s="35"/>
      <c r="H812" s="8"/>
      <c r="I812" s="35"/>
    </row>
    <row r="813" spans="2:9" ht="15" customHeight="1">
      <c r="B813" s="8"/>
      <c r="C813" s="22"/>
      <c r="D813" s="22"/>
      <c r="E813" s="9"/>
      <c r="F813" s="8"/>
      <c r="G813" s="35"/>
      <c r="H813" s="8"/>
      <c r="I813" s="35"/>
    </row>
    <row r="814" spans="2:9" ht="15" customHeight="1">
      <c r="B814" s="8"/>
      <c r="C814" s="22"/>
      <c r="D814" s="22"/>
      <c r="E814" s="9"/>
      <c r="F814" s="8"/>
      <c r="G814" s="35"/>
      <c r="H814" s="8"/>
      <c r="I814" s="35"/>
    </row>
    <row r="815" spans="2:9" ht="15" customHeight="1">
      <c r="B815" s="8"/>
      <c r="C815" s="22"/>
      <c r="D815" s="22"/>
      <c r="E815" s="9"/>
      <c r="F815" s="8"/>
      <c r="G815" s="35"/>
      <c r="H815" s="8"/>
      <c r="I815" s="35"/>
    </row>
    <row r="816" spans="1:253" s="6" customFormat="1" ht="15" customHeight="1">
      <c r="A816" s="5"/>
      <c r="B816" s="8"/>
      <c r="C816" s="22"/>
      <c r="D816" s="22"/>
      <c r="E816" s="9"/>
      <c r="F816" s="8"/>
      <c r="G816" s="35"/>
      <c r="H816" s="8"/>
      <c r="I816" s="35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  <c r="EA816" s="18"/>
      <c r="EB816" s="18"/>
      <c r="EC816" s="18"/>
      <c r="ED816" s="18"/>
      <c r="EE816" s="18"/>
      <c r="EF816" s="18"/>
      <c r="EG816" s="18"/>
      <c r="EH816" s="18"/>
      <c r="EI816" s="18"/>
      <c r="EJ816" s="18"/>
      <c r="EK816" s="18"/>
      <c r="EL816" s="18"/>
      <c r="EM816" s="18"/>
      <c r="EN816" s="18"/>
      <c r="EO816" s="18"/>
      <c r="EP816" s="18"/>
      <c r="EQ816" s="18"/>
      <c r="ER816" s="18"/>
      <c r="ES816" s="18"/>
      <c r="ET816" s="18"/>
      <c r="EU816" s="18"/>
      <c r="EV816" s="18"/>
      <c r="EW816" s="18"/>
      <c r="EX816" s="18"/>
      <c r="EY816" s="18"/>
      <c r="EZ816" s="18"/>
      <c r="FA816" s="18"/>
      <c r="FB816" s="18"/>
      <c r="FC816" s="18"/>
      <c r="FD816" s="18"/>
      <c r="FE816" s="18"/>
      <c r="FF816" s="18"/>
      <c r="FG816" s="18"/>
      <c r="FH816" s="18"/>
      <c r="FI816" s="18"/>
      <c r="FJ816" s="18"/>
      <c r="FK816" s="18"/>
      <c r="FL816" s="18"/>
      <c r="FM816" s="18"/>
      <c r="FN816" s="18"/>
      <c r="FO816" s="18"/>
      <c r="FP816" s="18"/>
      <c r="FQ816" s="18"/>
      <c r="FR816" s="18"/>
      <c r="FS816" s="18"/>
      <c r="FT816" s="18"/>
      <c r="FU816" s="18"/>
      <c r="FV816" s="18"/>
      <c r="FW816" s="18"/>
      <c r="FX816" s="18"/>
      <c r="FY816" s="18"/>
      <c r="FZ816" s="18"/>
      <c r="GA816" s="18"/>
      <c r="GB816" s="18"/>
      <c r="GC816" s="18"/>
      <c r="GD816" s="18"/>
      <c r="GE816" s="18"/>
      <c r="GF816" s="18"/>
      <c r="GG816" s="18"/>
      <c r="GH816" s="18"/>
      <c r="GI816" s="18"/>
      <c r="GJ816" s="18"/>
      <c r="GK816" s="18"/>
      <c r="GL816" s="18"/>
      <c r="GM816" s="18"/>
      <c r="GN816" s="18"/>
      <c r="GO816" s="18"/>
      <c r="GP816" s="18"/>
      <c r="GQ816" s="18"/>
      <c r="GR816" s="18"/>
      <c r="GS816" s="18"/>
      <c r="GT816" s="18"/>
      <c r="GU816" s="18"/>
      <c r="GV816" s="18"/>
      <c r="GW816" s="18"/>
      <c r="GX816" s="18"/>
      <c r="GY816" s="18"/>
      <c r="GZ816" s="18"/>
      <c r="HA816" s="18"/>
      <c r="HB816" s="18"/>
      <c r="HC816" s="18"/>
      <c r="HD816" s="18"/>
      <c r="HE816" s="18"/>
      <c r="HF816" s="18"/>
      <c r="HG816" s="18"/>
      <c r="HH816" s="18"/>
      <c r="HI816" s="18"/>
      <c r="HJ816" s="18"/>
      <c r="HK816" s="18"/>
      <c r="HL816" s="18"/>
      <c r="HM816" s="18"/>
      <c r="HN816" s="18"/>
      <c r="HO816" s="18"/>
      <c r="HP816" s="18"/>
      <c r="HQ816" s="18"/>
      <c r="HR816" s="18"/>
      <c r="HS816" s="18"/>
      <c r="HT816" s="18"/>
      <c r="HU816" s="18"/>
      <c r="HV816" s="18"/>
      <c r="HW816" s="18"/>
      <c r="HX816" s="18"/>
      <c r="HY816" s="18"/>
      <c r="HZ816" s="18"/>
      <c r="IA816" s="18"/>
      <c r="IB816" s="18"/>
      <c r="IC816" s="18"/>
      <c r="ID816" s="18"/>
      <c r="IE816" s="18"/>
      <c r="IF816" s="18"/>
      <c r="IG816" s="18"/>
      <c r="IH816" s="18"/>
      <c r="II816" s="18"/>
      <c r="IJ816" s="18"/>
      <c r="IK816" s="18"/>
      <c r="IL816" s="18"/>
      <c r="IM816" s="18"/>
      <c r="IN816" s="18"/>
      <c r="IO816" s="18"/>
      <c r="IP816" s="18"/>
      <c r="IQ816" s="18"/>
      <c r="IR816" s="18"/>
      <c r="IS816" s="18"/>
    </row>
    <row r="817" spans="2:9" ht="15" customHeight="1">
      <c r="B817" s="8"/>
      <c r="C817" s="22"/>
      <c r="D817" s="22"/>
      <c r="E817" s="9"/>
      <c r="F817" s="8"/>
      <c r="G817" s="35"/>
      <c r="H817" s="8"/>
      <c r="I817" s="35"/>
    </row>
    <row r="818" spans="2:9" ht="15" customHeight="1">
      <c r="B818" s="8"/>
      <c r="C818" s="22"/>
      <c r="D818" s="22"/>
      <c r="E818" s="9"/>
      <c r="F818" s="8"/>
      <c r="G818" s="35"/>
      <c r="H818" s="8"/>
      <c r="I818" s="35"/>
    </row>
    <row r="819" spans="2:9" ht="15" customHeight="1">
      <c r="B819" s="8"/>
      <c r="C819" s="22"/>
      <c r="D819" s="22"/>
      <c r="E819" s="9"/>
      <c r="F819" s="8"/>
      <c r="G819" s="35"/>
      <c r="H819" s="8"/>
      <c r="I819" s="35"/>
    </row>
    <row r="831" ht="30" customHeight="1"/>
    <row r="843" ht="30" customHeight="1"/>
    <row r="844" ht="30" customHeight="1"/>
    <row r="847" ht="30" customHeight="1"/>
    <row r="866" ht="60" customHeight="1"/>
    <row r="875" ht="45" customHeight="1"/>
    <row r="936" ht="45" customHeight="1"/>
    <row r="943" ht="45" customHeight="1"/>
    <row r="947" ht="45" customHeight="1"/>
    <row r="953" ht="45" customHeight="1"/>
    <row r="1014" spans="1:253" s="6" customFormat="1" ht="15" customHeight="1">
      <c r="A1014" s="5"/>
      <c r="B1014" s="10"/>
      <c r="C1014" s="11"/>
      <c r="D1014" s="11"/>
      <c r="E1014" s="12"/>
      <c r="F1014" s="10"/>
      <c r="G1014" s="34"/>
      <c r="H1014" s="10"/>
      <c r="I1014" s="34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  <c r="CZ1014" s="18"/>
      <c r="DA1014" s="18"/>
      <c r="DB1014" s="18"/>
      <c r="DC1014" s="18"/>
      <c r="DD1014" s="18"/>
      <c r="DE1014" s="18"/>
      <c r="DF1014" s="18"/>
      <c r="DG1014" s="18"/>
      <c r="DH1014" s="18"/>
      <c r="DI1014" s="18"/>
      <c r="DJ1014" s="18"/>
      <c r="DK1014" s="18"/>
      <c r="DL1014" s="18"/>
      <c r="DM1014" s="18"/>
      <c r="DN1014" s="18"/>
      <c r="DO1014" s="18"/>
      <c r="DP1014" s="18"/>
      <c r="DQ1014" s="18"/>
      <c r="DR1014" s="18"/>
      <c r="DS1014" s="18"/>
      <c r="DT1014" s="18"/>
      <c r="DU1014" s="18"/>
      <c r="DV1014" s="18"/>
      <c r="DW1014" s="18"/>
      <c r="DX1014" s="18"/>
      <c r="DY1014" s="18"/>
      <c r="DZ1014" s="18"/>
      <c r="EA1014" s="18"/>
      <c r="EB1014" s="18"/>
      <c r="EC1014" s="18"/>
      <c r="ED1014" s="18"/>
      <c r="EE1014" s="18"/>
      <c r="EF1014" s="18"/>
      <c r="EG1014" s="18"/>
      <c r="EH1014" s="18"/>
      <c r="EI1014" s="18"/>
      <c r="EJ1014" s="18"/>
      <c r="EK1014" s="18"/>
      <c r="EL1014" s="18"/>
      <c r="EM1014" s="18"/>
      <c r="EN1014" s="18"/>
      <c r="EO1014" s="18"/>
      <c r="EP1014" s="18"/>
      <c r="EQ1014" s="18"/>
      <c r="ER1014" s="18"/>
      <c r="ES1014" s="18"/>
      <c r="ET1014" s="18"/>
      <c r="EU1014" s="18"/>
      <c r="EV1014" s="18"/>
      <c r="EW1014" s="18"/>
      <c r="EX1014" s="18"/>
      <c r="EY1014" s="18"/>
      <c r="EZ1014" s="18"/>
      <c r="FA1014" s="18"/>
      <c r="FB1014" s="18"/>
      <c r="FC1014" s="18"/>
      <c r="FD1014" s="18"/>
      <c r="FE1014" s="18"/>
      <c r="FF1014" s="18"/>
      <c r="FG1014" s="18"/>
      <c r="FH1014" s="18"/>
      <c r="FI1014" s="18"/>
      <c r="FJ1014" s="18"/>
      <c r="FK1014" s="18"/>
      <c r="FL1014" s="18"/>
      <c r="FM1014" s="18"/>
      <c r="FN1014" s="18"/>
      <c r="FO1014" s="18"/>
      <c r="FP1014" s="18"/>
      <c r="FQ1014" s="18"/>
      <c r="FR1014" s="18"/>
      <c r="FS1014" s="18"/>
      <c r="FT1014" s="18"/>
      <c r="FU1014" s="18"/>
      <c r="FV1014" s="18"/>
      <c r="FW1014" s="18"/>
      <c r="FX1014" s="18"/>
      <c r="FY1014" s="18"/>
      <c r="FZ1014" s="18"/>
      <c r="GA1014" s="18"/>
      <c r="GB1014" s="18"/>
      <c r="GC1014" s="18"/>
      <c r="GD1014" s="18"/>
      <c r="GE1014" s="18"/>
      <c r="GF1014" s="18"/>
      <c r="GG1014" s="18"/>
      <c r="GH1014" s="18"/>
      <c r="GI1014" s="18"/>
      <c r="GJ1014" s="18"/>
      <c r="GK1014" s="18"/>
      <c r="GL1014" s="18"/>
      <c r="GM1014" s="18"/>
      <c r="GN1014" s="18"/>
      <c r="GO1014" s="18"/>
      <c r="GP1014" s="18"/>
      <c r="GQ1014" s="18"/>
      <c r="GR1014" s="18"/>
      <c r="GS1014" s="18"/>
      <c r="GT1014" s="18"/>
      <c r="GU1014" s="18"/>
      <c r="GV1014" s="18"/>
      <c r="GW1014" s="18"/>
      <c r="GX1014" s="18"/>
      <c r="GY1014" s="18"/>
      <c r="GZ1014" s="18"/>
      <c r="HA1014" s="18"/>
      <c r="HB1014" s="18"/>
      <c r="HC1014" s="18"/>
      <c r="HD1014" s="18"/>
      <c r="HE1014" s="18"/>
      <c r="HF1014" s="18"/>
      <c r="HG1014" s="18"/>
      <c r="HH1014" s="18"/>
      <c r="HI1014" s="18"/>
      <c r="HJ1014" s="18"/>
      <c r="HK1014" s="18"/>
      <c r="HL1014" s="18"/>
      <c r="HM1014" s="18"/>
      <c r="HN1014" s="18"/>
      <c r="HO1014" s="18"/>
      <c r="HP1014" s="18"/>
      <c r="HQ1014" s="18"/>
      <c r="HR1014" s="18"/>
      <c r="HS1014" s="18"/>
      <c r="HT1014" s="18"/>
      <c r="HU1014" s="18"/>
      <c r="HV1014" s="18"/>
      <c r="HW1014" s="18"/>
      <c r="HX1014" s="18"/>
      <c r="HY1014" s="18"/>
      <c r="HZ1014" s="18"/>
      <c r="IA1014" s="18"/>
      <c r="IB1014" s="18"/>
      <c r="IC1014" s="18"/>
      <c r="ID1014" s="18"/>
      <c r="IE1014" s="18"/>
      <c r="IF1014" s="18"/>
      <c r="IG1014" s="18"/>
      <c r="IH1014" s="18"/>
      <c r="II1014" s="18"/>
      <c r="IJ1014" s="18"/>
      <c r="IK1014" s="18"/>
      <c r="IL1014" s="18"/>
      <c r="IM1014" s="18"/>
      <c r="IN1014" s="18"/>
      <c r="IO1014" s="18"/>
      <c r="IP1014" s="18"/>
      <c r="IQ1014" s="18"/>
      <c r="IR1014" s="18"/>
      <c r="IS1014" s="18"/>
    </row>
    <row r="1031" ht="30" customHeight="1"/>
    <row r="1071" ht="30" customHeight="1"/>
    <row r="1073" ht="30" customHeight="1"/>
    <row r="1075" ht="30" customHeight="1"/>
    <row r="1082" ht="30" customHeight="1"/>
    <row r="1083" ht="30" customHeight="1"/>
    <row r="1085" ht="30" customHeight="1"/>
    <row r="1094" ht="30" customHeight="1"/>
    <row r="1111" ht="30" customHeight="1"/>
    <row r="1138" spans="1:9" s="6" customFormat="1" ht="15" customHeight="1">
      <c r="A1138" s="5"/>
      <c r="B1138" s="10"/>
      <c r="C1138" s="11"/>
      <c r="D1138" s="11"/>
      <c r="E1138" s="12"/>
      <c r="F1138" s="10"/>
      <c r="G1138" s="34"/>
      <c r="H1138" s="10"/>
      <c r="I1138" s="34"/>
    </row>
    <row r="1139" ht="30" customHeight="1"/>
    <row r="1142" ht="30" customHeight="1"/>
    <row r="1144" ht="30" customHeight="1"/>
    <row r="1145" ht="30" customHeight="1"/>
    <row r="1146" ht="30" customHeight="1"/>
    <row r="1149" ht="30" customHeight="1"/>
    <row r="1150" ht="30" customHeight="1"/>
    <row r="1153" ht="30" customHeight="1"/>
    <row r="1156" ht="30" customHeight="1"/>
    <row r="1157" ht="30" customHeight="1"/>
    <row r="1159" ht="30" customHeight="1"/>
    <row r="1162" ht="30" customHeight="1"/>
    <row r="1166" ht="30" customHeight="1"/>
    <row r="1175" ht="30" customHeight="1"/>
    <row r="1176" ht="30" customHeight="1"/>
    <row r="1177" ht="30" customHeight="1"/>
    <row r="1178" ht="30" customHeight="1"/>
    <row r="1187" ht="30" customHeight="1"/>
    <row r="1192" ht="30" customHeight="1"/>
    <row r="1196" ht="30" customHeight="1"/>
    <row r="1199" ht="30" customHeight="1"/>
    <row r="1200" ht="30" customHeight="1"/>
    <row r="1207" ht="30" customHeight="1"/>
    <row r="1213" ht="30" customHeight="1"/>
    <row r="1216" ht="30" customHeight="1"/>
    <row r="1217" ht="12.75"/>
    <row r="1219" ht="30" customHeight="1"/>
    <row r="1221" ht="30" customHeight="1"/>
    <row r="1226" ht="30" customHeight="1"/>
    <row r="1229" ht="30" customHeight="1"/>
    <row r="1230" ht="30" customHeight="1"/>
    <row r="1232" ht="30" customHeight="1"/>
    <row r="1233" ht="30" customHeight="1"/>
    <row r="1236" ht="30" customHeight="1"/>
    <row r="1238" ht="30" customHeight="1"/>
    <row r="1239" ht="30" customHeight="1"/>
    <row r="1240" ht="30" customHeight="1"/>
    <row r="1243" ht="30" customHeight="1"/>
    <row r="1245" ht="30" customHeight="1"/>
    <row r="1247" ht="30" customHeight="1"/>
    <row r="1248" ht="30" customHeight="1"/>
    <row r="1252" ht="30" customHeight="1"/>
    <row r="1254" ht="30" customHeight="1"/>
    <row r="1256" ht="30" customHeight="1"/>
    <row r="1260" ht="30" customHeight="1"/>
    <row r="1261" ht="30" customHeight="1"/>
    <row r="1266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83" ht="30" customHeight="1"/>
    <row r="1287" ht="30" customHeight="1"/>
    <row r="1288" ht="30" customHeight="1"/>
    <row r="1293" ht="30" customHeight="1"/>
    <row r="1294" ht="30" customHeight="1"/>
    <row r="1295" ht="30" customHeight="1"/>
    <row r="1297" ht="30" customHeight="1"/>
    <row r="1302" ht="30" customHeight="1"/>
    <row r="1304" ht="30" customHeight="1"/>
    <row r="1306" ht="30" customHeight="1"/>
    <row r="1311" ht="30" customHeight="1"/>
    <row r="1313" ht="30" customHeight="1"/>
    <row r="1339" ht="30" customHeight="1"/>
    <row r="1359" ht="30" customHeight="1"/>
    <row r="1369" ht="30" customHeight="1"/>
    <row r="1370" ht="30" customHeight="1"/>
    <row r="1384" ht="30" customHeight="1"/>
    <row r="1385" ht="30" customHeight="1"/>
    <row r="1402" ht="30" customHeight="1"/>
    <row r="1409" ht="30" customHeight="1"/>
    <row r="1410" ht="30" customHeight="1"/>
    <row r="1411" ht="30" customHeight="1"/>
    <row r="1433" ht="30" customHeight="1"/>
    <row r="1434" ht="30" customHeight="1"/>
    <row r="1436" ht="30" customHeight="1"/>
    <row r="1438" ht="30" customHeight="1"/>
    <row r="1441" ht="30" customHeight="1"/>
    <row r="1443" ht="30" customHeight="1"/>
    <row r="1444" ht="30" customHeight="1"/>
    <row r="1446" ht="30" customHeight="1"/>
    <row r="1453" ht="30" customHeight="1"/>
    <row r="1459" ht="30" customHeight="1"/>
    <row r="1463" ht="30" customHeight="1"/>
    <row r="1469" ht="45" customHeight="1"/>
    <row r="1476" ht="30" customHeight="1"/>
    <row r="1483" ht="30" customHeight="1"/>
    <row r="1495" ht="30" customHeight="1"/>
    <row r="1501" ht="75" customHeight="1"/>
    <row r="1506" ht="30" customHeight="1"/>
    <row r="1570" ht="30" customHeight="1"/>
    <row r="1579" ht="30" customHeight="1"/>
    <row r="1582" ht="30" customHeight="1"/>
    <row r="1601" ht="30" customHeight="1"/>
    <row r="1624" ht="30" customHeight="1"/>
    <row r="1679" ht="30" customHeight="1"/>
    <row r="1687" ht="30" customHeight="1"/>
    <row r="1688" ht="30" customHeight="1"/>
    <row r="1689" ht="30" customHeight="1"/>
    <row r="1692" ht="30" customHeight="1"/>
    <row r="1693" ht="30" customHeight="1"/>
    <row r="1709" ht="30" customHeight="1"/>
    <row r="1810" ht="18" customHeight="1"/>
    <row r="1857" ht="30" customHeight="1"/>
    <row r="1861" ht="30" customHeight="1"/>
    <row r="1872" ht="45" customHeight="1"/>
    <row r="1874" ht="45" customHeight="1"/>
    <row r="1883" ht="45" customHeight="1"/>
    <row r="1920" ht="45" customHeight="1"/>
    <row r="1932" ht="45" customHeight="1"/>
    <row r="1961" ht="30" customHeight="1"/>
    <row r="1985" ht="60" customHeight="1"/>
    <row r="2014" ht="30" customHeight="1"/>
    <row r="2028" ht="30" customHeight="1"/>
    <row r="2034" ht="30" customHeight="1"/>
    <row r="2048" ht="45" customHeight="1"/>
    <row r="2063" ht="30" customHeight="1"/>
    <row r="2155" ht="30" customHeight="1"/>
    <row r="2170" ht="30" customHeight="1"/>
    <row r="2174" ht="30" customHeight="1"/>
    <row r="2197" ht="75" customHeight="1"/>
    <row r="2198" ht="30" customHeight="1"/>
    <row r="2201" ht="75" customHeight="1"/>
    <row r="2204" ht="75" customHeight="1"/>
    <row r="2252" ht="30" customHeight="1"/>
    <row r="2254" ht="30" customHeight="1"/>
    <row r="2349" ht="30" customHeight="1"/>
    <row r="2452" ht="45" customHeight="1"/>
    <row r="2453" ht="30" customHeight="1"/>
    <row r="2464" ht="30" customHeight="1"/>
    <row r="2465" ht="30" customHeight="1"/>
    <row r="2467" ht="30" customHeight="1"/>
    <row r="2469" ht="30" customHeight="1"/>
    <row r="2471" ht="30" customHeight="1"/>
    <row r="2477" ht="30" customHeight="1"/>
    <row r="2485" ht="30" customHeight="1"/>
    <row r="2495" ht="45" customHeight="1"/>
    <row r="2497" ht="30" customHeight="1"/>
    <row r="2527" spans="1:9" s="23" customFormat="1" ht="15" customHeight="1">
      <c r="A2527" s="5"/>
      <c r="B2527" s="10"/>
      <c r="C2527" s="11"/>
      <c r="D2527" s="11"/>
      <c r="E2527" s="12"/>
      <c r="F2527" s="10"/>
      <c r="G2527" s="34"/>
      <c r="H2527" s="10"/>
      <c r="I2527" s="34"/>
    </row>
    <row r="2528" spans="1:9" s="23" customFormat="1" ht="15" customHeight="1">
      <c r="A2528" s="5"/>
      <c r="B2528" s="10"/>
      <c r="C2528" s="11"/>
      <c r="D2528" s="11"/>
      <c r="E2528" s="12"/>
      <c r="F2528" s="10"/>
      <c r="G2528" s="34"/>
      <c r="H2528" s="10"/>
      <c r="I2528" s="34"/>
    </row>
    <row r="2529" spans="1:9" s="23" customFormat="1" ht="36" customHeight="1">
      <c r="A2529" s="5"/>
      <c r="B2529" s="10"/>
      <c r="C2529" s="11"/>
      <c r="D2529" s="11"/>
      <c r="E2529" s="12"/>
      <c r="F2529" s="10"/>
      <c r="G2529" s="34"/>
      <c r="H2529" s="10"/>
      <c r="I2529" s="34"/>
    </row>
    <row r="2530" spans="1:9" s="23" customFormat="1" ht="15" customHeight="1">
      <c r="A2530" s="5"/>
      <c r="B2530" s="10"/>
      <c r="C2530" s="11"/>
      <c r="D2530" s="11"/>
      <c r="E2530" s="12"/>
      <c r="F2530" s="10"/>
      <c r="G2530" s="34"/>
      <c r="H2530" s="10"/>
      <c r="I2530" s="34"/>
    </row>
    <row r="2531" spans="1:9" s="23" customFormat="1" ht="15" customHeight="1">
      <c r="A2531" s="5"/>
      <c r="B2531" s="10"/>
      <c r="C2531" s="11"/>
      <c r="D2531" s="11"/>
      <c r="E2531" s="12"/>
      <c r="F2531" s="10"/>
      <c r="G2531" s="34"/>
      <c r="H2531" s="10"/>
      <c r="I2531" s="34"/>
    </row>
    <row r="2532" spans="1:9" s="23" customFormat="1" ht="15" customHeight="1">
      <c r="A2532" s="5"/>
      <c r="B2532" s="10"/>
      <c r="C2532" s="11"/>
      <c r="D2532" s="11"/>
      <c r="E2532" s="12"/>
      <c r="F2532" s="10"/>
      <c r="G2532" s="34"/>
      <c r="H2532" s="10"/>
      <c r="I2532" s="34"/>
    </row>
    <row r="2533" spans="1:9" s="23" customFormat="1" ht="15" customHeight="1">
      <c r="A2533" s="5"/>
      <c r="B2533" s="10"/>
      <c r="C2533" s="11"/>
      <c r="D2533" s="11"/>
      <c r="E2533" s="12"/>
      <c r="F2533" s="10"/>
      <c r="G2533" s="34"/>
      <c r="H2533" s="10"/>
      <c r="I2533" s="34"/>
    </row>
    <row r="2534" spans="1:9" s="23" customFormat="1" ht="15" customHeight="1">
      <c r="A2534" s="5"/>
      <c r="B2534" s="10"/>
      <c r="C2534" s="11"/>
      <c r="D2534" s="11"/>
      <c r="E2534" s="12"/>
      <c r="F2534" s="10"/>
      <c r="G2534" s="34"/>
      <c r="H2534" s="10"/>
      <c r="I2534" s="34"/>
    </row>
    <row r="2535" spans="1:9" s="23" customFormat="1" ht="15" customHeight="1">
      <c r="A2535" s="5"/>
      <c r="B2535" s="10"/>
      <c r="C2535" s="11"/>
      <c r="D2535" s="11"/>
      <c r="E2535" s="12"/>
      <c r="F2535" s="10"/>
      <c r="G2535" s="34"/>
      <c r="H2535" s="10"/>
      <c r="I2535" s="34"/>
    </row>
    <row r="2536" spans="1:9" s="23" customFormat="1" ht="15" customHeight="1">
      <c r="A2536" s="5"/>
      <c r="B2536" s="10"/>
      <c r="C2536" s="11"/>
      <c r="D2536" s="11"/>
      <c r="E2536" s="12"/>
      <c r="F2536" s="10"/>
      <c r="G2536" s="34"/>
      <c r="H2536" s="10"/>
      <c r="I2536" s="34"/>
    </row>
    <row r="2537" spans="1:9" s="23" customFormat="1" ht="15" customHeight="1">
      <c r="A2537" s="5"/>
      <c r="B2537" s="10"/>
      <c r="C2537" s="11"/>
      <c r="D2537" s="11"/>
      <c r="E2537" s="12"/>
      <c r="F2537" s="10"/>
      <c r="G2537" s="34"/>
      <c r="H2537" s="10"/>
      <c r="I2537" s="34"/>
    </row>
    <row r="2538" spans="1:9" s="23" customFormat="1" ht="15" customHeight="1">
      <c r="A2538" s="5"/>
      <c r="B2538" s="10"/>
      <c r="C2538" s="11"/>
      <c r="D2538" s="11"/>
      <c r="E2538" s="12"/>
      <c r="F2538" s="10"/>
      <c r="G2538" s="34"/>
      <c r="H2538" s="10"/>
      <c r="I2538" s="34"/>
    </row>
    <row r="2539" spans="1:9" s="23" customFormat="1" ht="15" customHeight="1">
      <c r="A2539" s="5"/>
      <c r="B2539" s="10"/>
      <c r="C2539" s="11"/>
      <c r="D2539" s="11"/>
      <c r="E2539" s="12"/>
      <c r="F2539" s="10"/>
      <c r="G2539" s="34"/>
      <c r="H2539" s="10"/>
      <c r="I2539" s="34"/>
    </row>
    <row r="2540" spans="1:9" s="23" customFormat="1" ht="15" customHeight="1">
      <c r="A2540" s="5"/>
      <c r="B2540" s="10"/>
      <c r="C2540" s="11"/>
      <c r="D2540" s="11"/>
      <c r="E2540" s="12"/>
      <c r="F2540" s="10"/>
      <c r="G2540" s="34"/>
      <c r="H2540" s="10"/>
      <c r="I2540" s="34"/>
    </row>
    <row r="2541" spans="1:9" s="23" customFormat="1" ht="15" customHeight="1">
      <c r="A2541" s="5"/>
      <c r="B2541" s="10"/>
      <c r="C2541" s="11"/>
      <c r="D2541" s="11"/>
      <c r="E2541" s="12"/>
      <c r="F2541" s="10"/>
      <c r="G2541" s="34"/>
      <c r="H2541" s="10"/>
      <c r="I2541" s="34"/>
    </row>
    <row r="2542" spans="1:9" s="23" customFormat="1" ht="15" customHeight="1">
      <c r="A2542" s="5"/>
      <c r="B2542" s="10"/>
      <c r="C2542" s="11"/>
      <c r="D2542" s="11"/>
      <c r="E2542" s="12"/>
      <c r="F2542" s="10"/>
      <c r="G2542" s="34"/>
      <c r="H2542" s="10"/>
      <c r="I2542" s="34"/>
    </row>
    <row r="2543" spans="1:9" s="23" customFormat="1" ht="15" customHeight="1">
      <c r="A2543" s="5"/>
      <c r="B2543" s="10"/>
      <c r="C2543" s="11"/>
      <c r="D2543" s="11"/>
      <c r="E2543" s="12"/>
      <c r="F2543" s="10"/>
      <c r="G2543" s="34"/>
      <c r="H2543" s="10"/>
      <c r="I2543" s="34"/>
    </row>
    <row r="2544" spans="1:9" s="23" customFormat="1" ht="15" customHeight="1">
      <c r="A2544" s="5"/>
      <c r="B2544" s="10"/>
      <c r="C2544" s="11"/>
      <c r="D2544" s="11"/>
      <c r="E2544" s="12"/>
      <c r="F2544" s="10"/>
      <c r="G2544" s="34"/>
      <c r="H2544" s="10"/>
      <c r="I2544" s="34"/>
    </row>
    <row r="2545" spans="1:9" s="23" customFormat="1" ht="15" customHeight="1">
      <c r="A2545" s="5"/>
      <c r="B2545" s="10"/>
      <c r="C2545" s="11"/>
      <c r="D2545" s="11"/>
      <c r="E2545" s="12"/>
      <c r="F2545" s="10"/>
      <c r="G2545" s="34"/>
      <c r="H2545" s="10"/>
      <c r="I2545" s="34"/>
    </row>
    <row r="2546" spans="1:9" s="23" customFormat="1" ht="15" customHeight="1">
      <c r="A2546" s="5"/>
      <c r="B2546" s="10"/>
      <c r="C2546" s="11"/>
      <c r="D2546" s="11"/>
      <c r="E2546" s="12"/>
      <c r="F2546" s="10"/>
      <c r="G2546" s="34"/>
      <c r="H2546" s="10"/>
      <c r="I2546" s="34"/>
    </row>
    <row r="2547" spans="1:9" s="23" customFormat="1" ht="15" customHeight="1">
      <c r="A2547" s="5"/>
      <c r="B2547" s="10"/>
      <c r="C2547" s="11"/>
      <c r="D2547" s="11"/>
      <c r="E2547" s="12"/>
      <c r="F2547" s="10"/>
      <c r="G2547" s="34"/>
      <c r="H2547" s="10"/>
      <c r="I2547" s="34"/>
    </row>
    <row r="2548" spans="1:9" s="23" customFormat="1" ht="15" customHeight="1">
      <c r="A2548" s="5"/>
      <c r="B2548" s="10"/>
      <c r="C2548" s="11"/>
      <c r="D2548" s="11"/>
      <c r="E2548" s="12"/>
      <c r="F2548" s="10"/>
      <c r="G2548" s="34"/>
      <c r="H2548" s="10"/>
      <c r="I2548" s="34"/>
    </row>
    <row r="2549" spans="1:9" s="23" customFormat="1" ht="15" customHeight="1">
      <c r="A2549" s="5"/>
      <c r="B2549" s="10"/>
      <c r="C2549" s="11"/>
      <c r="D2549" s="11"/>
      <c r="E2549" s="12"/>
      <c r="F2549" s="10"/>
      <c r="G2549" s="34"/>
      <c r="H2549" s="10"/>
      <c r="I2549" s="34"/>
    </row>
    <row r="2550" spans="1:9" s="23" customFormat="1" ht="15" customHeight="1">
      <c r="A2550" s="5"/>
      <c r="B2550" s="10"/>
      <c r="C2550" s="11"/>
      <c r="D2550" s="11"/>
      <c r="E2550" s="12"/>
      <c r="F2550" s="10"/>
      <c r="G2550" s="34"/>
      <c r="H2550" s="10"/>
      <c r="I2550" s="34"/>
    </row>
    <row r="2551" spans="1:9" s="23" customFormat="1" ht="15" customHeight="1">
      <c r="A2551" s="5"/>
      <c r="B2551" s="10"/>
      <c r="C2551" s="11"/>
      <c r="D2551" s="11"/>
      <c r="E2551" s="12"/>
      <c r="F2551" s="10"/>
      <c r="G2551" s="34"/>
      <c r="H2551" s="10"/>
      <c r="I2551" s="34"/>
    </row>
    <row r="2552" spans="1:9" s="23" customFormat="1" ht="15" customHeight="1">
      <c r="A2552" s="5"/>
      <c r="B2552" s="10"/>
      <c r="C2552" s="11"/>
      <c r="D2552" s="11"/>
      <c r="E2552" s="12"/>
      <c r="F2552" s="10"/>
      <c r="G2552" s="34"/>
      <c r="H2552" s="10"/>
      <c r="I2552" s="34"/>
    </row>
    <row r="2553" spans="1:9" s="23" customFormat="1" ht="15" customHeight="1">
      <c r="A2553" s="5"/>
      <c r="B2553" s="10"/>
      <c r="C2553" s="11"/>
      <c r="D2553" s="11"/>
      <c r="E2553" s="12"/>
      <c r="F2553" s="10"/>
      <c r="G2553" s="34"/>
      <c r="H2553" s="10"/>
      <c r="I2553" s="34"/>
    </row>
    <row r="2554" spans="1:9" s="23" customFormat="1" ht="15" customHeight="1">
      <c r="A2554" s="5"/>
      <c r="B2554" s="10"/>
      <c r="C2554" s="11"/>
      <c r="D2554" s="11"/>
      <c r="E2554" s="12"/>
      <c r="F2554" s="10"/>
      <c r="G2554" s="34"/>
      <c r="H2554" s="10"/>
      <c r="I2554" s="34"/>
    </row>
    <row r="2555" spans="1:9" s="23" customFormat="1" ht="15" customHeight="1">
      <c r="A2555" s="5"/>
      <c r="B2555" s="10"/>
      <c r="C2555" s="11"/>
      <c r="D2555" s="11"/>
      <c r="E2555" s="12"/>
      <c r="F2555" s="10"/>
      <c r="G2555" s="34"/>
      <c r="H2555" s="10"/>
      <c r="I2555" s="34"/>
    </row>
    <row r="2556" spans="1:9" s="23" customFormat="1" ht="15" customHeight="1">
      <c r="A2556" s="5"/>
      <c r="B2556" s="10"/>
      <c r="C2556" s="11"/>
      <c r="D2556" s="11"/>
      <c r="E2556" s="12"/>
      <c r="F2556" s="10"/>
      <c r="G2556" s="34"/>
      <c r="H2556" s="10"/>
      <c r="I2556" s="34"/>
    </row>
    <row r="2557" spans="1:9" s="23" customFormat="1" ht="15" customHeight="1">
      <c r="A2557" s="5"/>
      <c r="B2557" s="10"/>
      <c r="C2557" s="11"/>
      <c r="D2557" s="11"/>
      <c r="E2557" s="12"/>
      <c r="F2557" s="10"/>
      <c r="G2557" s="34"/>
      <c r="H2557" s="10"/>
      <c r="I2557" s="34"/>
    </row>
    <row r="2558" spans="1:9" s="23" customFormat="1" ht="15" customHeight="1">
      <c r="A2558" s="5"/>
      <c r="B2558" s="10"/>
      <c r="C2558" s="11"/>
      <c r="D2558" s="11"/>
      <c r="E2558" s="12"/>
      <c r="F2558" s="10"/>
      <c r="G2558" s="34"/>
      <c r="H2558" s="10"/>
      <c r="I2558" s="34"/>
    </row>
    <row r="2559" spans="1:9" s="23" customFormat="1" ht="15" customHeight="1">
      <c r="A2559" s="5"/>
      <c r="B2559" s="10"/>
      <c r="C2559" s="11"/>
      <c r="D2559" s="11"/>
      <c r="E2559" s="12"/>
      <c r="F2559" s="10"/>
      <c r="G2559" s="34"/>
      <c r="H2559" s="10"/>
      <c r="I2559" s="34"/>
    </row>
    <row r="2560" spans="1:9" s="23" customFormat="1" ht="15" customHeight="1">
      <c r="A2560" s="5"/>
      <c r="B2560" s="10"/>
      <c r="C2560" s="11"/>
      <c r="D2560" s="11"/>
      <c r="E2560" s="12"/>
      <c r="F2560" s="10"/>
      <c r="G2560" s="34"/>
      <c r="H2560" s="10"/>
      <c r="I2560" s="34"/>
    </row>
    <row r="2561" spans="1:9" s="23" customFormat="1" ht="15" customHeight="1">
      <c r="A2561" s="5"/>
      <c r="B2561" s="10"/>
      <c r="C2561" s="11"/>
      <c r="D2561" s="11"/>
      <c r="E2561" s="12"/>
      <c r="F2561" s="10"/>
      <c r="G2561" s="34"/>
      <c r="H2561" s="10"/>
      <c r="I2561" s="34"/>
    </row>
    <row r="2562" spans="1:9" s="23" customFormat="1" ht="15" customHeight="1">
      <c r="A2562" s="5"/>
      <c r="B2562" s="10"/>
      <c r="C2562" s="11"/>
      <c r="D2562" s="11"/>
      <c r="E2562" s="12"/>
      <c r="F2562" s="10"/>
      <c r="G2562" s="34"/>
      <c r="H2562" s="10"/>
      <c r="I2562" s="34"/>
    </row>
    <row r="2563" spans="1:9" s="23" customFormat="1" ht="15" customHeight="1">
      <c r="A2563" s="5"/>
      <c r="B2563" s="10"/>
      <c r="C2563" s="11"/>
      <c r="D2563" s="11"/>
      <c r="E2563" s="12"/>
      <c r="F2563" s="10"/>
      <c r="G2563" s="34"/>
      <c r="H2563" s="10"/>
      <c r="I2563" s="34"/>
    </row>
    <row r="2564" spans="1:9" s="23" customFormat="1" ht="15" customHeight="1">
      <c r="A2564" s="5"/>
      <c r="B2564" s="10"/>
      <c r="C2564" s="11"/>
      <c r="D2564" s="11"/>
      <c r="E2564" s="12"/>
      <c r="F2564" s="10"/>
      <c r="G2564" s="34"/>
      <c r="H2564" s="10"/>
      <c r="I2564" s="34"/>
    </row>
    <row r="2565" spans="1:9" s="23" customFormat="1" ht="15" customHeight="1">
      <c r="A2565" s="5"/>
      <c r="B2565" s="10"/>
      <c r="C2565" s="11"/>
      <c r="D2565" s="11"/>
      <c r="E2565" s="12"/>
      <c r="F2565" s="10"/>
      <c r="G2565" s="34"/>
      <c r="H2565" s="10"/>
      <c r="I2565" s="34"/>
    </row>
    <row r="2566" spans="1:9" s="23" customFormat="1" ht="15" customHeight="1">
      <c r="A2566" s="5"/>
      <c r="B2566" s="10"/>
      <c r="C2566" s="11"/>
      <c r="D2566" s="11"/>
      <c r="E2566" s="12"/>
      <c r="F2566" s="10"/>
      <c r="G2566" s="34"/>
      <c r="H2566" s="10"/>
      <c r="I2566" s="34"/>
    </row>
    <row r="2567" spans="1:9" s="23" customFormat="1" ht="15" customHeight="1">
      <c r="A2567" s="5"/>
      <c r="B2567" s="10"/>
      <c r="C2567" s="11"/>
      <c r="D2567" s="11"/>
      <c r="E2567" s="12"/>
      <c r="F2567" s="10"/>
      <c r="G2567" s="34"/>
      <c r="H2567" s="10"/>
      <c r="I2567" s="34"/>
    </row>
    <row r="2568" spans="1:9" s="23" customFormat="1" ht="15" customHeight="1">
      <c r="A2568" s="5"/>
      <c r="B2568" s="10"/>
      <c r="C2568" s="11"/>
      <c r="D2568" s="11"/>
      <c r="E2568" s="12"/>
      <c r="F2568" s="10"/>
      <c r="G2568" s="34"/>
      <c r="H2568" s="10"/>
      <c r="I2568" s="34"/>
    </row>
    <row r="2569" spans="1:9" s="23" customFormat="1" ht="15" customHeight="1">
      <c r="A2569" s="5"/>
      <c r="B2569" s="10"/>
      <c r="C2569" s="11"/>
      <c r="D2569" s="11"/>
      <c r="E2569" s="12"/>
      <c r="F2569" s="10"/>
      <c r="G2569" s="34"/>
      <c r="H2569" s="10"/>
      <c r="I2569" s="34"/>
    </row>
    <row r="2570" spans="1:9" s="23" customFormat="1" ht="15" customHeight="1">
      <c r="A2570" s="5"/>
      <c r="B2570" s="10"/>
      <c r="C2570" s="11"/>
      <c r="D2570" s="11"/>
      <c r="E2570" s="12"/>
      <c r="F2570" s="10"/>
      <c r="G2570" s="34"/>
      <c r="H2570" s="10"/>
      <c r="I2570" s="34"/>
    </row>
    <row r="2571" spans="1:9" s="23" customFormat="1" ht="15" customHeight="1">
      <c r="A2571" s="5"/>
      <c r="B2571" s="10"/>
      <c r="C2571" s="11"/>
      <c r="D2571" s="11"/>
      <c r="E2571" s="12"/>
      <c r="F2571" s="10"/>
      <c r="G2571" s="34"/>
      <c r="H2571" s="10"/>
      <c r="I2571" s="34"/>
    </row>
    <row r="2572" spans="1:9" s="23" customFormat="1" ht="15" customHeight="1">
      <c r="A2572" s="5"/>
      <c r="B2572" s="10"/>
      <c r="C2572" s="11"/>
      <c r="D2572" s="11"/>
      <c r="E2572" s="12"/>
      <c r="F2572" s="10"/>
      <c r="G2572" s="34"/>
      <c r="H2572" s="10"/>
      <c r="I2572" s="34"/>
    </row>
    <row r="2573" spans="1:9" s="23" customFormat="1" ht="15" customHeight="1">
      <c r="A2573" s="5"/>
      <c r="B2573" s="10"/>
      <c r="C2573" s="11"/>
      <c r="D2573" s="11"/>
      <c r="E2573" s="12"/>
      <c r="F2573" s="10"/>
      <c r="G2573" s="34"/>
      <c r="H2573" s="10"/>
      <c r="I2573" s="34"/>
    </row>
    <row r="2574" spans="1:9" s="23" customFormat="1" ht="15" customHeight="1">
      <c r="A2574" s="5"/>
      <c r="B2574" s="10"/>
      <c r="C2574" s="11"/>
      <c r="D2574" s="11"/>
      <c r="E2574" s="12"/>
      <c r="F2574" s="10"/>
      <c r="G2574" s="34"/>
      <c r="H2574" s="10"/>
      <c r="I2574" s="34"/>
    </row>
    <row r="2575" spans="1:9" s="23" customFormat="1" ht="15" customHeight="1">
      <c r="A2575" s="5"/>
      <c r="B2575" s="10"/>
      <c r="C2575" s="11"/>
      <c r="D2575" s="11"/>
      <c r="E2575" s="12"/>
      <c r="F2575" s="10"/>
      <c r="G2575" s="34"/>
      <c r="H2575" s="10"/>
      <c r="I2575" s="34"/>
    </row>
    <row r="2576" spans="1:9" s="23" customFormat="1" ht="15" customHeight="1">
      <c r="A2576" s="5"/>
      <c r="B2576" s="10"/>
      <c r="C2576" s="11"/>
      <c r="D2576" s="11"/>
      <c r="E2576" s="12"/>
      <c r="F2576" s="10"/>
      <c r="G2576" s="34"/>
      <c r="H2576" s="10"/>
      <c r="I2576" s="34"/>
    </row>
    <row r="2577" spans="1:9" s="23" customFormat="1" ht="15" customHeight="1">
      <c r="A2577" s="5"/>
      <c r="B2577" s="10"/>
      <c r="C2577" s="11"/>
      <c r="D2577" s="11"/>
      <c r="E2577" s="12"/>
      <c r="F2577" s="10"/>
      <c r="G2577" s="34"/>
      <c r="H2577" s="10"/>
      <c r="I2577" s="34"/>
    </row>
    <row r="2578" spans="1:9" s="23" customFormat="1" ht="15" customHeight="1">
      <c r="A2578" s="5"/>
      <c r="B2578" s="10"/>
      <c r="C2578" s="11"/>
      <c r="D2578" s="11"/>
      <c r="E2578" s="12"/>
      <c r="F2578" s="10"/>
      <c r="G2578" s="34"/>
      <c r="H2578" s="10"/>
      <c r="I2578" s="34"/>
    </row>
    <row r="2579" spans="1:9" s="23" customFormat="1" ht="15" customHeight="1">
      <c r="A2579" s="5"/>
      <c r="B2579" s="10"/>
      <c r="C2579" s="11"/>
      <c r="D2579" s="11"/>
      <c r="E2579" s="12"/>
      <c r="F2579" s="10"/>
      <c r="G2579" s="34"/>
      <c r="H2579" s="10"/>
      <c r="I2579" s="34"/>
    </row>
    <row r="2580" spans="1:9" s="23" customFormat="1" ht="15" customHeight="1">
      <c r="A2580" s="5"/>
      <c r="B2580" s="10"/>
      <c r="C2580" s="11"/>
      <c r="D2580" s="11"/>
      <c r="E2580" s="12"/>
      <c r="F2580" s="10"/>
      <c r="G2580" s="34"/>
      <c r="H2580" s="10"/>
      <c r="I2580" s="34"/>
    </row>
    <row r="2581" spans="1:9" s="23" customFormat="1" ht="15" customHeight="1">
      <c r="A2581" s="5"/>
      <c r="B2581" s="10"/>
      <c r="C2581" s="11"/>
      <c r="D2581" s="11"/>
      <c r="E2581" s="12"/>
      <c r="F2581" s="10"/>
      <c r="G2581" s="34"/>
      <c r="H2581" s="10"/>
      <c r="I2581" s="34"/>
    </row>
    <row r="2582" spans="1:9" s="23" customFormat="1" ht="15" customHeight="1">
      <c r="A2582" s="5"/>
      <c r="B2582" s="10"/>
      <c r="C2582" s="11"/>
      <c r="D2582" s="11"/>
      <c r="E2582" s="12"/>
      <c r="F2582" s="10"/>
      <c r="G2582" s="34"/>
      <c r="H2582" s="10"/>
      <c r="I2582" s="34"/>
    </row>
    <row r="2583" spans="1:9" s="23" customFormat="1" ht="15" customHeight="1">
      <c r="A2583" s="5"/>
      <c r="B2583" s="10"/>
      <c r="C2583" s="11"/>
      <c r="D2583" s="11"/>
      <c r="E2583" s="12"/>
      <c r="F2583" s="10"/>
      <c r="G2583" s="34"/>
      <c r="H2583" s="10"/>
      <c r="I2583" s="34"/>
    </row>
    <row r="2584" spans="1:9" s="23" customFormat="1" ht="15" customHeight="1">
      <c r="A2584" s="5"/>
      <c r="B2584" s="10"/>
      <c r="C2584" s="11"/>
      <c r="D2584" s="11"/>
      <c r="E2584" s="12"/>
      <c r="F2584" s="10"/>
      <c r="G2584" s="34"/>
      <c r="H2584" s="10"/>
      <c r="I2584" s="34"/>
    </row>
    <row r="2585" spans="1:9" s="23" customFormat="1" ht="15" customHeight="1">
      <c r="A2585" s="5"/>
      <c r="B2585" s="10"/>
      <c r="C2585" s="11"/>
      <c r="D2585" s="11"/>
      <c r="E2585" s="12"/>
      <c r="F2585" s="10"/>
      <c r="G2585" s="34"/>
      <c r="H2585" s="10"/>
      <c r="I2585" s="34"/>
    </row>
    <row r="2586" spans="1:9" s="23" customFormat="1" ht="15" customHeight="1">
      <c r="A2586" s="5"/>
      <c r="B2586" s="10"/>
      <c r="C2586" s="11"/>
      <c r="D2586" s="11"/>
      <c r="E2586" s="12"/>
      <c r="F2586" s="10"/>
      <c r="G2586" s="34"/>
      <c r="H2586" s="10"/>
      <c r="I2586" s="34"/>
    </row>
    <row r="2587" spans="1:9" s="23" customFormat="1" ht="15" customHeight="1">
      <c r="A2587" s="5"/>
      <c r="B2587" s="10"/>
      <c r="C2587" s="11"/>
      <c r="D2587" s="11"/>
      <c r="E2587" s="12"/>
      <c r="F2587" s="10"/>
      <c r="G2587" s="34"/>
      <c r="H2587" s="10"/>
      <c r="I2587" s="34"/>
    </row>
    <row r="2588" spans="1:9" s="23" customFormat="1" ht="15" customHeight="1">
      <c r="A2588" s="5"/>
      <c r="B2588" s="10"/>
      <c r="C2588" s="11"/>
      <c r="D2588" s="11"/>
      <c r="E2588" s="12"/>
      <c r="F2588" s="10"/>
      <c r="G2588" s="34"/>
      <c r="H2588" s="10"/>
      <c r="I2588" s="34"/>
    </row>
    <row r="2589" spans="1:9" s="23" customFormat="1" ht="15" customHeight="1">
      <c r="A2589" s="5"/>
      <c r="B2589" s="10"/>
      <c r="C2589" s="11"/>
      <c r="D2589" s="11"/>
      <c r="E2589" s="12"/>
      <c r="F2589" s="10"/>
      <c r="G2589" s="34"/>
      <c r="H2589" s="10"/>
      <c r="I2589" s="34"/>
    </row>
    <row r="2590" spans="1:9" s="23" customFormat="1" ht="15" customHeight="1">
      <c r="A2590" s="5"/>
      <c r="B2590" s="10"/>
      <c r="C2590" s="11"/>
      <c r="D2590" s="11"/>
      <c r="E2590" s="12"/>
      <c r="F2590" s="10"/>
      <c r="G2590" s="34"/>
      <c r="H2590" s="10"/>
      <c r="I2590" s="34"/>
    </row>
    <row r="2591" spans="1:9" s="23" customFormat="1" ht="15" customHeight="1">
      <c r="A2591" s="5"/>
      <c r="B2591" s="10"/>
      <c r="C2591" s="11"/>
      <c r="D2591" s="11"/>
      <c r="E2591" s="12"/>
      <c r="F2591" s="10"/>
      <c r="G2591" s="34"/>
      <c r="H2591" s="10"/>
      <c r="I2591" s="34"/>
    </row>
    <row r="2592" spans="1:9" s="23" customFormat="1" ht="15" customHeight="1">
      <c r="A2592" s="5"/>
      <c r="B2592" s="10"/>
      <c r="C2592" s="11"/>
      <c r="D2592" s="11"/>
      <c r="E2592" s="12"/>
      <c r="F2592" s="10"/>
      <c r="G2592" s="34"/>
      <c r="H2592" s="10"/>
      <c r="I2592" s="34"/>
    </row>
    <row r="2593" spans="1:9" s="23" customFormat="1" ht="15" customHeight="1">
      <c r="A2593" s="5"/>
      <c r="B2593" s="10"/>
      <c r="C2593" s="11"/>
      <c r="D2593" s="11"/>
      <c r="E2593" s="12"/>
      <c r="F2593" s="10"/>
      <c r="G2593" s="34"/>
      <c r="H2593" s="10"/>
      <c r="I2593" s="34"/>
    </row>
    <row r="2594" spans="1:9" s="23" customFormat="1" ht="15" customHeight="1">
      <c r="A2594" s="5"/>
      <c r="B2594" s="10"/>
      <c r="C2594" s="11"/>
      <c r="D2594" s="11"/>
      <c r="E2594" s="12"/>
      <c r="F2594" s="10"/>
      <c r="G2594" s="34"/>
      <c r="H2594" s="10"/>
      <c r="I2594" s="34"/>
    </row>
    <row r="2595" spans="1:9" s="23" customFormat="1" ht="15" customHeight="1">
      <c r="A2595" s="5"/>
      <c r="B2595" s="10"/>
      <c r="C2595" s="11"/>
      <c r="D2595" s="11"/>
      <c r="E2595" s="12"/>
      <c r="F2595" s="10"/>
      <c r="G2595" s="34"/>
      <c r="H2595" s="10"/>
      <c r="I2595" s="34"/>
    </row>
    <row r="2596" spans="1:9" s="23" customFormat="1" ht="15" customHeight="1">
      <c r="A2596" s="5"/>
      <c r="B2596" s="10"/>
      <c r="C2596" s="11"/>
      <c r="D2596" s="11"/>
      <c r="E2596" s="12"/>
      <c r="F2596" s="10"/>
      <c r="G2596" s="34"/>
      <c r="H2596" s="10"/>
      <c r="I2596" s="34"/>
    </row>
    <row r="2597" spans="1:9" s="23" customFormat="1" ht="15" customHeight="1">
      <c r="A2597" s="5"/>
      <c r="B2597" s="10"/>
      <c r="C2597" s="11"/>
      <c r="D2597" s="11"/>
      <c r="E2597" s="12"/>
      <c r="F2597" s="10"/>
      <c r="G2597" s="34"/>
      <c r="H2597" s="10"/>
      <c r="I2597" s="34"/>
    </row>
    <row r="2598" spans="1:9" s="23" customFormat="1" ht="15" customHeight="1">
      <c r="A2598" s="5"/>
      <c r="B2598" s="10"/>
      <c r="C2598" s="11"/>
      <c r="D2598" s="11"/>
      <c r="E2598" s="12"/>
      <c r="F2598" s="10"/>
      <c r="G2598" s="34"/>
      <c r="H2598" s="10"/>
      <c r="I2598" s="34"/>
    </row>
    <row r="2599" spans="1:9" s="23" customFormat="1" ht="15" customHeight="1">
      <c r="A2599" s="5"/>
      <c r="B2599" s="10"/>
      <c r="C2599" s="11"/>
      <c r="D2599" s="11"/>
      <c r="E2599" s="12"/>
      <c r="F2599" s="10"/>
      <c r="G2599" s="34"/>
      <c r="H2599" s="10"/>
      <c r="I2599" s="34"/>
    </row>
    <row r="2600" spans="1:9" s="23" customFormat="1" ht="15" customHeight="1">
      <c r="A2600" s="5"/>
      <c r="B2600" s="10"/>
      <c r="C2600" s="11"/>
      <c r="D2600" s="11"/>
      <c r="E2600" s="12"/>
      <c r="F2600" s="10"/>
      <c r="G2600" s="34"/>
      <c r="H2600" s="10"/>
      <c r="I2600" s="34"/>
    </row>
    <row r="2601" spans="1:9" s="23" customFormat="1" ht="15" customHeight="1">
      <c r="A2601" s="5"/>
      <c r="B2601" s="10"/>
      <c r="C2601" s="11"/>
      <c r="D2601" s="11"/>
      <c r="E2601" s="12"/>
      <c r="F2601" s="10"/>
      <c r="G2601" s="34"/>
      <c r="H2601" s="10"/>
      <c r="I2601" s="34"/>
    </row>
    <row r="2602" spans="1:9" s="23" customFormat="1" ht="15" customHeight="1">
      <c r="A2602" s="5"/>
      <c r="B2602" s="10"/>
      <c r="C2602" s="11"/>
      <c r="D2602" s="11"/>
      <c r="E2602" s="12"/>
      <c r="F2602" s="10"/>
      <c r="G2602" s="34"/>
      <c r="H2602" s="10"/>
      <c r="I2602" s="34"/>
    </row>
    <row r="2603" spans="1:9" s="23" customFormat="1" ht="15" customHeight="1">
      <c r="A2603" s="5"/>
      <c r="B2603" s="10"/>
      <c r="C2603" s="11"/>
      <c r="D2603" s="11"/>
      <c r="E2603" s="12"/>
      <c r="F2603" s="10"/>
      <c r="G2603" s="34"/>
      <c r="H2603" s="10"/>
      <c r="I2603" s="34"/>
    </row>
    <row r="2604" spans="1:9" s="23" customFormat="1" ht="15" customHeight="1">
      <c r="A2604" s="5"/>
      <c r="B2604" s="10"/>
      <c r="C2604" s="11"/>
      <c r="D2604" s="11"/>
      <c r="E2604" s="12"/>
      <c r="F2604" s="10"/>
      <c r="G2604" s="34"/>
      <c r="H2604" s="10"/>
      <c r="I2604" s="34"/>
    </row>
    <row r="2605" spans="1:9" s="23" customFormat="1" ht="15" customHeight="1">
      <c r="A2605" s="5"/>
      <c r="B2605" s="10"/>
      <c r="C2605" s="11"/>
      <c r="D2605" s="11"/>
      <c r="E2605" s="12"/>
      <c r="F2605" s="10"/>
      <c r="G2605" s="34"/>
      <c r="H2605" s="10"/>
      <c r="I2605" s="34"/>
    </row>
    <row r="2606" spans="1:9" s="23" customFormat="1" ht="15" customHeight="1">
      <c r="A2606" s="5"/>
      <c r="B2606" s="10"/>
      <c r="C2606" s="11"/>
      <c r="D2606" s="11"/>
      <c r="E2606" s="12"/>
      <c r="F2606" s="10"/>
      <c r="G2606" s="34"/>
      <c r="H2606" s="10"/>
      <c r="I2606" s="34"/>
    </row>
    <row r="2607" spans="1:9" s="23" customFormat="1" ht="15" customHeight="1">
      <c r="A2607" s="5"/>
      <c r="B2607" s="10"/>
      <c r="C2607" s="11"/>
      <c r="D2607" s="11"/>
      <c r="E2607" s="12"/>
      <c r="F2607" s="10"/>
      <c r="G2607" s="34"/>
      <c r="H2607" s="10"/>
      <c r="I2607" s="34"/>
    </row>
    <row r="2608" spans="1:9" s="23" customFormat="1" ht="15" customHeight="1">
      <c r="A2608" s="5"/>
      <c r="B2608" s="10"/>
      <c r="C2608" s="11"/>
      <c r="D2608" s="11"/>
      <c r="E2608" s="12"/>
      <c r="F2608" s="10"/>
      <c r="G2608" s="34"/>
      <c r="H2608" s="10"/>
      <c r="I2608" s="34"/>
    </row>
    <row r="2609" spans="1:9" s="23" customFormat="1" ht="15" customHeight="1">
      <c r="A2609" s="5"/>
      <c r="B2609" s="10"/>
      <c r="C2609" s="11"/>
      <c r="D2609" s="11"/>
      <c r="E2609" s="12"/>
      <c r="F2609" s="10"/>
      <c r="G2609" s="34"/>
      <c r="H2609" s="10"/>
      <c r="I2609" s="34"/>
    </row>
    <row r="2610" spans="1:9" s="23" customFormat="1" ht="15" customHeight="1">
      <c r="A2610" s="5"/>
      <c r="B2610" s="10"/>
      <c r="C2610" s="11"/>
      <c r="D2610" s="11"/>
      <c r="E2610" s="12"/>
      <c r="F2610" s="10"/>
      <c r="G2610" s="34"/>
      <c r="H2610" s="10"/>
      <c r="I2610" s="34"/>
    </row>
    <row r="2611" spans="1:9" s="23" customFormat="1" ht="15" customHeight="1">
      <c r="A2611" s="5"/>
      <c r="B2611" s="10"/>
      <c r="C2611" s="11"/>
      <c r="D2611" s="11"/>
      <c r="E2611" s="12"/>
      <c r="F2611" s="10"/>
      <c r="G2611" s="34"/>
      <c r="H2611" s="10"/>
      <c r="I2611" s="34"/>
    </row>
    <row r="2612" spans="1:9" s="23" customFormat="1" ht="15" customHeight="1">
      <c r="A2612" s="5"/>
      <c r="B2612" s="10"/>
      <c r="C2612" s="11"/>
      <c r="D2612" s="11"/>
      <c r="E2612" s="12"/>
      <c r="F2612" s="10"/>
      <c r="G2612" s="34"/>
      <c r="H2612" s="10"/>
      <c r="I2612" s="34"/>
    </row>
    <row r="2613" spans="1:9" s="23" customFormat="1" ht="15" customHeight="1">
      <c r="A2613" s="5"/>
      <c r="B2613" s="10"/>
      <c r="C2613" s="11"/>
      <c r="D2613" s="11"/>
      <c r="E2613" s="12"/>
      <c r="F2613" s="10"/>
      <c r="G2613" s="34"/>
      <c r="H2613" s="10"/>
      <c r="I2613" s="34"/>
    </row>
    <row r="2614" spans="1:9" s="23" customFormat="1" ht="15" customHeight="1">
      <c r="A2614" s="5"/>
      <c r="B2614" s="10"/>
      <c r="C2614" s="11"/>
      <c r="D2614" s="11"/>
      <c r="E2614" s="12"/>
      <c r="F2614" s="10"/>
      <c r="G2614" s="34"/>
      <c r="H2614" s="10"/>
      <c r="I2614" s="34"/>
    </row>
    <row r="2615" spans="1:9" s="23" customFormat="1" ht="15" customHeight="1">
      <c r="A2615" s="5"/>
      <c r="B2615" s="10"/>
      <c r="C2615" s="11"/>
      <c r="D2615" s="11"/>
      <c r="E2615" s="12"/>
      <c r="F2615" s="10"/>
      <c r="G2615" s="34"/>
      <c r="H2615" s="10"/>
      <c r="I2615" s="34"/>
    </row>
    <row r="2616" spans="1:9" s="23" customFormat="1" ht="15" customHeight="1">
      <c r="A2616" s="5"/>
      <c r="B2616" s="10"/>
      <c r="C2616" s="11"/>
      <c r="D2616" s="11"/>
      <c r="E2616" s="12"/>
      <c r="F2616" s="10"/>
      <c r="G2616" s="34"/>
      <c r="H2616" s="10"/>
      <c r="I2616" s="34"/>
    </row>
    <row r="2617" spans="1:9" s="23" customFormat="1" ht="15" customHeight="1">
      <c r="A2617" s="5"/>
      <c r="B2617" s="10"/>
      <c r="C2617" s="11"/>
      <c r="D2617" s="11"/>
      <c r="E2617" s="12"/>
      <c r="F2617" s="10"/>
      <c r="G2617" s="34"/>
      <c r="H2617" s="10"/>
      <c r="I2617" s="34"/>
    </row>
    <row r="2618" spans="1:9" s="23" customFormat="1" ht="15" customHeight="1">
      <c r="A2618" s="5"/>
      <c r="B2618" s="10"/>
      <c r="C2618" s="11"/>
      <c r="D2618" s="11"/>
      <c r="E2618" s="12"/>
      <c r="F2618" s="10"/>
      <c r="G2618" s="34"/>
      <c r="H2618" s="10"/>
      <c r="I2618" s="34"/>
    </row>
    <row r="2619" spans="1:9" s="23" customFormat="1" ht="15" customHeight="1">
      <c r="A2619" s="5"/>
      <c r="B2619" s="10"/>
      <c r="C2619" s="11"/>
      <c r="D2619" s="11"/>
      <c r="E2619" s="12"/>
      <c r="F2619" s="10"/>
      <c r="G2619" s="34"/>
      <c r="H2619" s="10"/>
      <c r="I2619" s="34"/>
    </row>
    <row r="2620" spans="1:9" s="23" customFormat="1" ht="15" customHeight="1">
      <c r="A2620" s="5"/>
      <c r="B2620" s="10"/>
      <c r="C2620" s="11"/>
      <c r="D2620" s="11"/>
      <c r="E2620" s="12"/>
      <c r="F2620" s="10"/>
      <c r="G2620" s="34"/>
      <c r="H2620" s="10"/>
      <c r="I2620" s="34"/>
    </row>
    <row r="2621" spans="1:9" s="23" customFormat="1" ht="15" customHeight="1">
      <c r="A2621" s="5"/>
      <c r="B2621" s="10"/>
      <c r="C2621" s="11"/>
      <c r="D2621" s="11"/>
      <c r="E2621" s="12"/>
      <c r="F2621" s="10"/>
      <c r="G2621" s="34"/>
      <c r="H2621" s="10"/>
      <c r="I2621" s="34"/>
    </row>
    <row r="2622" spans="1:9" s="23" customFormat="1" ht="15" customHeight="1">
      <c r="A2622" s="5"/>
      <c r="B2622" s="10"/>
      <c r="C2622" s="11"/>
      <c r="D2622" s="11"/>
      <c r="E2622" s="12"/>
      <c r="F2622" s="10"/>
      <c r="G2622" s="34"/>
      <c r="H2622" s="10"/>
      <c r="I2622" s="34"/>
    </row>
    <row r="2623" spans="1:9" s="23" customFormat="1" ht="15" customHeight="1">
      <c r="A2623" s="5"/>
      <c r="B2623" s="10"/>
      <c r="C2623" s="11"/>
      <c r="D2623" s="11"/>
      <c r="E2623" s="12"/>
      <c r="F2623" s="10"/>
      <c r="G2623" s="34"/>
      <c r="H2623" s="10"/>
      <c r="I2623" s="34"/>
    </row>
    <row r="2624" spans="1:9" s="23" customFormat="1" ht="15" customHeight="1">
      <c r="A2624" s="5"/>
      <c r="B2624" s="10"/>
      <c r="C2624" s="11"/>
      <c r="D2624" s="11"/>
      <c r="E2624" s="12"/>
      <c r="F2624" s="10"/>
      <c r="G2624" s="34"/>
      <c r="H2624" s="10"/>
      <c r="I2624" s="34"/>
    </row>
    <row r="2625" spans="1:9" s="23" customFormat="1" ht="15" customHeight="1">
      <c r="A2625" s="5"/>
      <c r="B2625" s="10"/>
      <c r="C2625" s="11"/>
      <c r="D2625" s="11"/>
      <c r="E2625" s="12"/>
      <c r="F2625" s="10"/>
      <c r="G2625" s="34"/>
      <c r="H2625" s="10"/>
      <c r="I2625" s="34"/>
    </row>
    <row r="2626" spans="1:9" s="23" customFormat="1" ht="15" customHeight="1">
      <c r="A2626" s="5"/>
      <c r="B2626" s="10"/>
      <c r="C2626" s="11"/>
      <c r="D2626" s="11"/>
      <c r="E2626" s="12"/>
      <c r="F2626" s="10"/>
      <c r="G2626" s="34"/>
      <c r="H2626" s="10"/>
      <c r="I2626" s="34"/>
    </row>
    <row r="2627" spans="1:9" s="23" customFormat="1" ht="15" customHeight="1">
      <c r="A2627" s="5"/>
      <c r="B2627" s="10"/>
      <c r="C2627" s="11"/>
      <c r="D2627" s="11"/>
      <c r="E2627" s="12"/>
      <c r="F2627" s="10"/>
      <c r="G2627" s="34"/>
      <c r="H2627" s="10"/>
      <c r="I2627" s="34"/>
    </row>
    <row r="2628" spans="1:9" s="23" customFormat="1" ht="15" customHeight="1">
      <c r="A2628" s="5"/>
      <c r="B2628" s="10"/>
      <c r="C2628" s="11"/>
      <c r="D2628" s="11"/>
      <c r="E2628" s="12"/>
      <c r="F2628" s="10"/>
      <c r="G2628" s="34"/>
      <c r="H2628" s="10"/>
      <c r="I2628" s="34"/>
    </row>
    <row r="2629" spans="1:9" s="23" customFormat="1" ht="15" customHeight="1">
      <c r="A2629" s="5"/>
      <c r="B2629" s="10"/>
      <c r="C2629" s="11"/>
      <c r="D2629" s="11"/>
      <c r="E2629" s="12"/>
      <c r="F2629" s="10"/>
      <c r="G2629" s="34"/>
      <c r="H2629" s="10"/>
      <c r="I2629" s="34"/>
    </row>
    <row r="2630" spans="1:9" s="23" customFormat="1" ht="15" customHeight="1">
      <c r="A2630" s="5"/>
      <c r="B2630" s="10"/>
      <c r="C2630" s="11"/>
      <c r="D2630" s="11"/>
      <c r="E2630" s="12"/>
      <c r="F2630" s="10"/>
      <c r="G2630" s="34"/>
      <c r="H2630" s="10"/>
      <c r="I2630" s="34"/>
    </row>
    <row r="2631" spans="1:9" s="23" customFormat="1" ht="15" customHeight="1">
      <c r="A2631" s="5"/>
      <c r="B2631" s="10"/>
      <c r="C2631" s="11"/>
      <c r="D2631" s="11"/>
      <c r="E2631" s="12"/>
      <c r="F2631" s="10"/>
      <c r="G2631" s="34"/>
      <c r="H2631" s="10"/>
      <c r="I2631" s="34"/>
    </row>
    <row r="2632" spans="1:9" s="23" customFormat="1" ht="15" customHeight="1">
      <c r="A2632" s="5"/>
      <c r="B2632" s="10"/>
      <c r="C2632" s="11"/>
      <c r="D2632" s="11"/>
      <c r="E2632" s="12"/>
      <c r="F2632" s="10"/>
      <c r="G2632" s="34"/>
      <c r="H2632" s="10"/>
      <c r="I2632" s="34"/>
    </row>
    <row r="2633" spans="1:9" s="23" customFormat="1" ht="15" customHeight="1">
      <c r="A2633" s="5"/>
      <c r="B2633" s="10"/>
      <c r="C2633" s="11"/>
      <c r="D2633" s="11"/>
      <c r="E2633" s="12"/>
      <c r="F2633" s="10"/>
      <c r="G2633" s="34"/>
      <c r="H2633" s="10"/>
      <c r="I2633" s="34"/>
    </row>
    <row r="2634" spans="1:9" s="23" customFormat="1" ht="15" customHeight="1">
      <c r="A2634" s="5"/>
      <c r="B2634" s="10"/>
      <c r="C2634" s="11"/>
      <c r="D2634" s="11"/>
      <c r="E2634" s="12"/>
      <c r="F2634" s="10"/>
      <c r="G2634" s="34"/>
      <c r="H2634" s="10"/>
      <c r="I2634" s="34"/>
    </row>
    <row r="2635" spans="1:9" s="23" customFormat="1" ht="15" customHeight="1">
      <c r="A2635" s="5"/>
      <c r="B2635" s="10"/>
      <c r="C2635" s="11"/>
      <c r="D2635" s="11"/>
      <c r="E2635" s="12"/>
      <c r="F2635" s="10"/>
      <c r="G2635" s="34"/>
      <c r="H2635" s="10"/>
      <c r="I2635" s="34"/>
    </row>
    <row r="2636" spans="1:9" s="23" customFormat="1" ht="15" customHeight="1">
      <c r="A2636" s="5"/>
      <c r="B2636" s="10"/>
      <c r="C2636" s="11"/>
      <c r="D2636" s="11"/>
      <c r="E2636" s="12"/>
      <c r="F2636" s="10"/>
      <c r="G2636" s="34"/>
      <c r="H2636" s="10"/>
      <c r="I2636" s="34"/>
    </row>
    <row r="2637" spans="1:9" s="23" customFormat="1" ht="15" customHeight="1">
      <c r="A2637" s="5"/>
      <c r="B2637" s="10"/>
      <c r="C2637" s="11"/>
      <c r="D2637" s="11"/>
      <c r="E2637" s="12"/>
      <c r="F2637" s="10"/>
      <c r="G2637" s="34"/>
      <c r="H2637" s="10"/>
      <c r="I2637" s="34"/>
    </row>
    <row r="2638" spans="1:9" s="23" customFormat="1" ht="15" customHeight="1">
      <c r="A2638" s="5"/>
      <c r="B2638" s="10"/>
      <c r="C2638" s="11"/>
      <c r="D2638" s="11"/>
      <c r="E2638" s="12"/>
      <c r="F2638" s="10"/>
      <c r="G2638" s="34"/>
      <c r="H2638" s="10"/>
      <c r="I2638" s="34"/>
    </row>
    <row r="2639" spans="1:9" s="23" customFormat="1" ht="15" customHeight="1">
      <c r="A2639" s="5"/>
      <c r="B2639" s="10"/>
      <c r="C2639" s="11"/>
      <c r="D2639" s="11"/>
      <c r="E2639" s="12"/>
      <c r="F2639" s="10"/>
      <c r="G2639" s="34"/>
      <c r="H2639" s="10"/>
      <c r="I2639" s="34"/>
    </row>
    <row r="2640" spans="1:9" s="23" customFormat="1" ht="15" customHeight="1">
      <c r="A2640" s="5"/>
      <c r="B2640" s="10"/>
      <c r="C2640" s="11"/>
      <c r="D2640" s="11"/>
      <c r="E2640" s="12"/>
      <c r="F2640" s="10"/>
      <c r="G2640" s="34"/>
      <c r="H2640" s="10"/>
      <c r="I2640" s="34"/>
    </row>
    <row r="2641" spans="1:9" s="23" customFormat="1" ht="15" customHeight="1">
      <c r="A2641" s="5"/>
      <c r="B2641" s="10"/>
      <c r="C2641" s="11"/>
      <c r="D2641" s="11"/>
      <c r="E2641" s="12"/>
      <c r="F2641" s="10"/>
      <c r="G2641" s="34"/>
      <c r="H2641" s="10"/>
      <c r="I2641" s="34"/>
    </row>
    <row r="2642" spans="1:9" s="23" customFormat="1" ht="15" customHeight="1">
      <c r="A2642" s="5"/>
      <c r="B2642" s="10"/>
      <c r="C2642" s="11"/>
      <c r="D2642" s="11"/>
      <c r="E2642" s="12"/>
      <c r="F2642" s="10"/>
      <c r="G2642" s="34"/>
      <c r="H2642" s="10"/>
      <c r="I2642" s="34"/>
    </row>
    <row r="2643" spans="1:9" s="23" customFormat="1" ht="15" customHeight="1">
      <c r="A2643" s="5"/>
      <c r="B2643" s="10"/>
      <c r="C2643" s="11"/>
      <c r="D2643" s="11"/>
      <c r="E2643" s="12"/>
      <c r="F2643" s="10"/>
      <c r="G2643" s="34"/>
      <c r="H2643" s="10"/>
      <c r="I2643" s="34"/>
    </row>
    <row r="2644" spans="1:9" s="23" customFormat="1" ht="15" customHeight="1">
      <c r="A2644" s="5"/>
      <c r="B2644" s="10"/>
      <c r="C2644" s="11"/>
      <c r="D2644" s="11"/>
      <c r="E2644" s="12"/>
      <c r="F2644" s="10"/>
      <c r="G2644" s="34"/>
      <c r="H2644" s="10"/>
      <c r="I2644" s="34"/>
    </row>
    <row r="2645" spans="1:9" s="23" customFormat="1" ht="15" customHeight="1">
      <c r="A2645" s="5"/>
      <c r="B2645" s="10"/>
      <c r="C2645" s="11"/>
      <c r="D2645" s="11"/>
      <c r="E2645" s="12"/>
      <c r="F2645" s="10"/>
      <c r="G2645" s="34"/>
      <c r="H2645" s="10"/>
      <c r="I2645" s="34"/>
    </row>
    <row r="2646" spans="1:9" s="23" customFormat="1" ht="15" customHeight="1">
      <c r="A2646" s="5"/>
      <c r="B2646" s="10"/>
      <c r="C2646" s="11"/>
      <c r="D2646" s="11"/>
      <c r="E2646" s="12"/>
      <c r="F2646" s="10"/>
      <c r="G2646" s="34"/>
      <c r="H2646" s="10"/>
      <c r="I2646" s="34"/>
    </row>
    <row r="2647" spans="1:9" s="23" customFormat="1" ht="15" customHeight="1">
      <c r="A2647" s="5"/>
      <c r="B2647" s="10"/>
      <c r="C2647" s="11"/>
      <c r="D2647" s="11"/>
      <c r="E2647" s="12"/>
      <c r="F2647" s="10"/>
      <c r="G2647" s="34"/>
      <c r="H2647" s="10"/>
      <c r="I2647" s="34"/>
    </row>
    <row r="2648" spans="1:9" s="23" customFormat="1" ht="15" customHeight="1">
      <c r="A2648" s="5"/>
      <c r="B2648" s="10"/>
      <c r="C2648" s="11"/>
      <c r="D2648" s="11"/>
      <c r="E2648" s="12"/>
      <c r="F2648" s="10"/>
      <c r="G2648" s="34"/>
      <c r="H2648" s="10"/>
      <c r="I2648" s="34"/>
    </row>
    <row r="2649" spans="1:9" s="23" customFormat="1" ht="15" customHeight="1">
      <c r="A2649" s="5"/>
      <c r="B2649" s="10"/>
      <c r="C2649" s="11"/>
      <c r="D2649" s="11"/>
      <c r="E2649" s="12"/>
      <c r="F2649" s="10"/>
      <c r="G2649" s="34"/>
      <c r="H2649" s="10"/>
      <c r="I2649" s="34"/>
    </row>
    <row r="2650" spans="1:9" s="23" customFormat="1" ht="15" customHeight="1">
      <c r="A2650" s="5"/>
      <c r="B2650" s="10"/>
      <c r="C2650" s="11"/>
      <c r="D2650" s="11"/>
      <c r="E2650" s="12"/>
      <c r="F2650" s="10"/>
      <c r="G2650" s="34"/>
      <c r="H2650" s="10"/>
      <c r="I2650" s="34"/>
    </row>
    <row r="2651" spans="1:9" s="23" customFormat="1" ht="15" customHeight="1">
      <c r="A2651" s="5"/>
      <c r="B2651" s="10"/>
      <c r="C2651" s="11"/>
      <c r="D2651" s="11"/>
      <c r="E2651" s="12"/>
      <c r="F2651" s="10"/>
      <c r="G2651" s="34"/>
      <c r="H2651" s="10"/>
      <c r="I2651" s="34"/>
    </row>
    <row r="2652" spans="1:9" s="23" customFormat="1" ht="15" customHeight="1">
      <c r="A2652" s="5"/>
      <c r="B2652" s="10"/>
      <c r="C2652" s="11"/>
      <c r="D2652" s="11"/>
      <c r="E2652" s="12"/>
      <c r="F2652" s="10"/>
      <c r="G2652" s="34"/>
      <c r="H2652" s="10"/>
      <c r="I2652" s="34"/>
    </row>
  </sheetData>
  <sheetProtection/>
  <mergeCells count="14">
    <mergeCell ref="E12:E13"/>
    <mergeCell ref="D12:D13"/>
    <mergeCell ref="A695:I695"/>
    <mergeCell ref="A14:B14"/>
    <mergeCell ref="B7:G7"/>
    <mergeCell ref="B8:G8"/>
    <mergeCell ref="B10:E10"/>
    <mergeCell ref="B11:F11"/>
    <mergeCell ref="A696:I696"/>
    <mergeCell ref="B3:I3"/>
    <mergeCell ref="I12:I13"/>
    <mergeCell ref="B4:F4"/>
    <mergeCell ref="B5:F5"/>
    <mergeCell ref="B6:F6"/>
  </mergeCells>
  <printOptions/>
  <pageMargins left="0.49" right="0.64" top="0.66" bottom="0.84" header="0.4921259845" footer="0.4921259845"/>
  <pageSetup horizontalDpi="600" verticalDpi="600" orientation="portrait" paperSize="9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Resetkova</dc:creator>
  <cp:keywords/>
  <dc:description/>
  <cp:lastModifiedBy>zvadova_a</cp:lastModifiedBy>
  <cp:lastPrinted>2020-02-26T12:35:23Z</cp:lastPrinted>
  <dcterms:created xsi:type="dcterms:W3CDTF">2005-09-22T09:00:24Z</dcterms:created>
  <dcterms:modified xsi:type="dcterms:W3CDTF">2020-07-01T13:00:42Z</dcterms:modified>
  <cp:category/>
  <cp:version/>
  <cp:contentType/>
  <cp:contentStatus/>
</cp:coreProperties>
</file>